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<sst xmlns="http://schemas.openxmlformats.org/spreadsheetml/2006/main" count="491" uniqueCount="422">
  <si>
    <t>准考证号</t>
  </si>
  <si>
    <t>行测成绩</t>
  </si>
  <si>
    <t>申论成绩</t>
  </si>
  <si>
    <t>专业成绩</t>
  </si>
  <si>
    <t>笔试成绩</t>
  </si>
  <si>
    <t>面试成绩</t>
  </si>
  <si>
    <t>总成绩</t>
  </si>
  <si>
    <t>备注</t>
  </si>
  <si>
    <t>职位代码</t>
  </si>
  <si>
    <t>072000302308</t>
  </si>
  <si>
    <t>070056</t>
  </si>
  <si>
    <t>072000602217</t>
  </si>
  <si>
    <t>072000401725</t>
  </si>
  <si>
    <t>072000503316</t>
  </si>
  <si>
    <t>070057</t>
  </si>
  <si>
    <t>072000302708</t>
  </si>
  <si>
    <t>072000300117</t>
  </si>
  <si>
    <t>072000800116</t>
  </si>
  <si>
    <t>070058</t>
  </si>
  <si>
    <t>072000401805</t>
  </si>
  <si>
    <t>072000600107</t>
  </si>
  <si>
    <t>072000601515</t>
  </si>
  <si>
    <t>070067</t>
  </si>
  <si>
    <t>072000504426</t>
  </si>
  <si>
    <t>072000101012</t>
  </si>
  <si>
    <t>072000302126</t>
  </si>
  <si>
    <t>070068</t>
  </si>
  <si>
    <t>072000602225</t>
  </si>
  <si>
    <t>072000402713</t>
  </si>
  <si>
    <t>072000302812</t>
  </si>
  <si>
    <t>070069</t>
  </si>
  <si>
    <t>072000303821</t>
  </si>
  <si>
    <t>072000504003</t>
  </si>
  <si>
    <t>072000600717</t>
  </si>
  <si>
    <t>070070</t>
  </si>
  <si>
    <t>072000504528</t>
  </si>
  <si>
    <t>072000504924</t>
  </si>
  <si>
    <t>072000303719</t>
  </si>
  <si>
    <t>070079</t>
  </si>
  <si>
    <t>072000100214</t>
  </si>
  <si>
    <t>070080</t>
  </si>
  <si>
    <t>072000601414</t>
  </si>
  <si>
    <t>070081</t>
  </si>
  <si>
    <t>072000403018</t>
  </si>
  <si>
    <t>070082</t>
  </si>
  <si>
    <t>072000504004</t>
  </si>
  <si>
    <t>070112</t>
  </si>
  <si>
    <t>072000801220</t>
  </si>
  <si>
    <t>070113</t>
  </si>
  <si>
    <t>072000303408</t>
  </si>
  <si>
    <t>070114</t>
  </si>
  <si>
    <t>072000600716</t>
  </si>
  <si>
    <t>070115</t>
  </si>
  <si>
    <t>072000303708</t>
  </si>
  <si>
    <t>070128</t>
  </si>
  <si>
    <t>072000302709</t>
  </si>
  <si>
    <t>070129</t>
  </si>
  <si>
    <t>072000502712</t>
  </si>
  <si>
    <t>072000503717</t>
  </si>
  <si>
    <t>070130</t>
  </si>
  <si>
    <t>072000101324</t>
  </si>
  <si>
    <t>070138</t>
  </si>
  <si>
    <t>072000503424</t>
  </si>
  <si>
    <t>070139</t>
  </si>
  <si>
    <t>072000403719</t>
  </si>
  <si>
    <t>070140</t>
  </si>
  <si>
    <t>072000801608</t>
  </si>
  <si>
    <t>070141</t>
  </si>
  <si>
    <t>072000302006</t>
  </si>
  <si>
    <t>070142</t>
  </si>
  <si>
    <t>072000402118</t>
  </si>
  <si>
    <t>072000304112</t>
  </si>
  <si>
    <t>072000402328</t>
  </si>
  <si>
    <t>072000301926</t>
  </si>
  <si>
    <t>072000600322</t>
  </si>
  <si>
    <t>070143</t>
  </si>
  <si>
    <t>072000503006</t>
  </si>
  <si>
    <t>072000600318</t>
  </si>
  <si>
    <t>072000800404</t>
  </si>
  <si>
    <t>072000301528</t>
  </si>
  <si>
    <t>072000300406</t>
  </si>
  <si>
    <t>074000202605</t>
  </si>
  <si>
    <t>77.5</t>
  </si>
  <si>
    <t>72</t>
  </si>
  <si>
    <t>070178</t>
  </si>
  <si>
    <t>074000202613</t>
  </si>
  <si>
    <t>070179</t>
  </si>
  <si>
    <t>加试成绩</t>
  </si>
  <si>
    <t>第一阶段成绩</t>
  </si>
  <si>
    <t>071010200201</t>
  </si>
  <si>
    <t>070001</t>
  </si>
  <si>
    <t>071000703821</t>
  </si>
  <si>
    <t>070002</t>
  </si>
  <si>
    <t>071000703727</t>
  </si>
  <si>
    <t>070003</t>
  </si>
  <si>
    <t>071030200613</t>
  </si>
  <si>
    <t>070004</t>
  </si>
  <si>
    <t>071000703812</t>
  </si>
  <si>
    <t>070005</t>
  </si>
  <si>
    <t>071000704019</t>
  </si>
  <si>
    <t>070006</t>
  </si>
  <si>
    <t>071030200322</t>
  </si>
  <si>
    <t>070007</t>
  </si>
  <si>
    <t>071030200427</t>
  </si>
  <si>
    <t>071000700716</t>
  </si>
  <si>
    <t>070008</t>
  </si>
  <si>
    <t>071000702827</t>
  </si>
  <si>
    <t>071000703406</t>
  </si>
  <si>
    <t>070009</t>
  </si>
  <si>
    <t>071030200730</t>
  </si>
  <si>
    <t>070010</t>
  </si>
  <si>
    <t>071030200905</t>
  </si>
  <si>
    <t>071030200327</t>
  </si>
  <si>
    <t>071000703027</t>
  </si>
  <si>
    <t>070011</t>
  </si>
  <si>
    <t>071000702411</t>
  </si>
  <si>
    <t>070012</t>
  </si>
  <si>
    <t>071030201005</t>
  </si>
  <si>
    <t>070013</t>
  </si>
  <si>
    <t>071000702407</t>
  </si>
  <si>
    <t>070014</t>
  </si>
  <si>
    <t>071000700506</t>
  </si>
  <si>
    <t>070015</t>
  </si>
  <si>
    <t>071000704012</t>
  </si>
  <si>
    <t>071030200610</t>
  </si>
  <si>
    <t>070016</t>
  </si>
  <si>
    <t>071000701501</t>
  </si>
  <si>
    <t>070017</t>
  </si>
  <si>
    <t>071000700518</t>
  </si>
  <si>
    <t>071000700108</t>
  </si>
  <si>
    <t>070018</t>
  </si>
  <si>
    <t>071000701425</t>
  </si>
  <si>
    <t>071000700908</t>
  </si>
  <si>
    <t>070019</t>
  </si>
  <si>
    <t>071000700916</t>
  </si>
  <si>
    <t>071000703012</t>
  </si>
  <si>
    <t>071000500229</t>
  </si>
  <si>
    <t>070020</t>
  </si>
  <si>
    <t>071000700810</t>
  </si>
  <si>
    <t>070021</t>
  </si>
  <si>
    <t>071000704217</t>
  </si>
  <si>
    <t>070022</t>
  </si>
  <si>
    <t>071000703706</t>
  </si>
  <si>
    <t>070023</t>
  </si>
  <si>
    <t>071000701524</t>
  </si>
  <si>
    <t>070024</t>
  </si>
  <si>
    <t>071000703107</t>
  </si>
  <si>
    <t>070025</t>
  </si>
  <si>
    <t>071000702607</t>
  </si>
  <si>
    <t>070026</t>
  </si>
  <si>
    <t>071000704204</t>
  </si>
  <si>
    <t>070027</t>
  </si>
  <si>
    <t>071000703909</t>
  </si>
  <si>
    <t>071000701701</t>
  </si>
  <si>
    <t>070028</t>
  </si>
  <si>
    <t>071000700920</t>
  </si>
  <si>
    <t>070029</t>
  </si>
  <si>
    <t>071000700704</t>
  </si>
  <si>
    <t>071000700504</t>
  </si>
  <si>
    <t>070030</t>
  </si>
  <si>
    <t>071020200222</t>
  </si>
  <si>
    <t>070031</t>
  </si>
  <si>
    <t>071000700103</t>
  </si>
  <si>
    <t>070032</t>
  </si>
  <si>
    <t>071030200409</t>
  </si>
  <si>
    <t>070033</t>
  </si>
  <si>
    <t>071000703512</t>
  </si>
  <si>
    <t>070034</t>
  </si>
  <si>
    <t>071030200415</t>
  </si>
  <si>
    <t>070035</t>
  </si>
  <si>
    <t>071000702608</t>
  </si>
  <si>
    <t>070036</t>
  </si>
  <si>
    <t>071000500113</t>
  </si>
  <si>
    <t>83.2</t>
  </si>
  <si>
    <t>070037</t>
  </si>
  <si>
    <t>071000702619</t>
  </si>
  <si>
    <t>070038</t>
  </si>
  <si>
    <t>071000704115</t>
  </si>
  <si>
    <t>070039</t>
  </si>
  <si>
    <t>071000501204</t>
  </si>
  <si>
    <t>070040</t>
  </si>
  <si>
    <t>072000302622</t>
  </si>
  <si>
    <t>070044</t>
  </si>
  <si>
    <t>072000503907</t>
  </si>
  <si>
    <t>070046</t>
  </si>
  <si>
    <t>072000400223</t>
  </si>
  <si>
    <t>072000601209</t>
  </si>
  <si>
    <t>072000504616</t>
  </si>
  <si>
    <t>070047</t>
  </si>
  <si>
    <t>072000800614</t>
  </si>
  <si>
    <t>072000302706</t>
  </si>
  <si>
    <t>072000600928</t>
  </si>
  <si>
    <t>072000302302</t>
  </si>
  <si>
    <t>072000403601</t>
  </si>
  <si>
    <t>070048</t>
  </si>
  <si>
    <t>072000800929</t>
  </si>
  <si>
    <t>072000401223</t>
  </si>
  <si>
    <t>070049</t>
  </si>
  <si>
    <t>072000600103</t>
  </si>
  <si>
    <t>070050</t>
  </si>
  <si>
    <t>072000302113</t>
  </si>
  <si>
    <t>070051</t>
  </si>
  <si>
    <t>072000601221</t>
  </si>
  <si>
    <t>070052</t>
  </si>
  <si>
    <t>072000504724</t>
  </si>
  <si>
    <t>070053</t>
  </si>
  <si>
    <t>072000304114</t>
  </si>
  <si>
    <t>070054</t>
  </si>
  <si>
    <t>072030202106</t>
  </si>
  <si>
    <t>070055</t>
  </si>
  <si>
    <t>072000304103</t>
  </si>
  <si>
    <t>070059</t>
  </si>
  <si>
    <t>072020201408</t>
  </si>
  <si>
    <t>070060</t>
  </si>
  <si>
    <t>072000100326</t>
  </si>
  <si>
    <t>070061</t>
  </si>
  <si>
    <t>072010201209</t>
  </si>
  <si>
    <t>070062</t>
  </si>
  <si>
    <t>072000101428</t>
  </si>
  <si>
    <t>070063</t>
  </si>
  <si>
    <t>072000302910</t>
  </si>
  <si>
    <t>070064</t>
  </si>
  <si>
    <t>072000403424</t>
  </si>
  <si>
    <t>070065</t>
  </si>
  <si>
    <t>072000503614</t>
  </si>
  <si>
    <t>072000403105</t>
  </si>
  <si>
    <t>070066</t>
  </si>
  <si>
    <t>072000800706</t>
  </si>
  <si>
    <t>070071</t>
  </si>
  <si>
    <t>072000602726</t>
  </si>
  <si>
    <t>070072</t>
  </si>
  <si>
    <t>072000402605</t>
  </si>
  <si>
    <t>070073</t>
  </si>
  <si>
    <t>072000403627</t>
  </si>
  <si>
    <t>070074</t>
  </si>
  <si>
    <t>072000602206</t>
  </si>
  <si>
    <t>070075</t>
  </si>
  <si>
    <t>072000302827</t>
  </si>
  <si>
    <t>072000402311</t>
  </si>
  <si>
    <t>070076</t>
  </si>
  <si>
    <t>072000601412</t>
  </si>
  <si>
    <t>070077</t>
  </si>
  <si>
    <t>072000304220</t>
  </si>
  <si>
    <t>070078</t>
  </si>
  <si>
    <t>072000502811</t>
  </si>
  <si>
    <t>070083</t>
  </si>
  <si>
    <t>072000503603</t>
  </si>
  <si>
    <t>070084</t>
  </si>
  <si>
    <t>072000602215</t>
  </si>
  <si>
    <t>070085</t>
  </si>
  <si>
    <t>072000101522</t>
  </si>
  <si>
    <t>070086</t>
  </si>
  <si>
    <t>072000503114</t>
  </si>
  <si>
    <t>070087</t>
  </si>
  <si>
    <t>072020201621</t>
  </si>
  <si>
    <t>070088</t>
  </si>
  <si>
    <t>072000600407</t>
  </si>
  <si>
    <t>070089</t>
  </si>
  <si>
    <t>072000502608</t>
  </si>
  <si>
    <t>070090</t>
  </si>
  <si>
    <t>072000403807</t>
  </si>
  <si>
    <t>070116</t>
  </si>
  <si>
    <t>072000400307</t>
  </si>
  <si>
    <t>070091</t>
  </si>
  <si>
    <t>072000100827</t>
  </si>
  <si>
    <t>070092</t>
  </si>
  <si>
    <t>072020201717</t>
  </si>
  <si>
    <t>070093</t>
  </si>
  <si>
    <t>072020201829</t>
  </si>
  <si>
    <t>072000100818</t>
  </si>
  <si>
    <t>070094</t>
  </si>
  <si>
    <t>072020201603</t>
  </si>
  <si>
    <t>070095</t>
  </si>
  <si>
    <t>072000401730</t>
  </si>
  <si>
    <t>070096</t>
  </si>
  <si>
    <t>072000401610</t>
  </si>
  <si>
    <t>070097</t>
  </si>
  <si>
    <t>072000102218</t>
  </si>
  <si>
    <t>070098</t>
  </si>
  <si>
    <t>072010201109</t>
  </si>
  <si>
    <t>070099</t>
  </si>
  <si>
    <t>072020201724</t>
  </si>
  <si>
    <t>070100</t>
  </si>
  <si>
    <t>072020202018</t>
  </si>
  <si>
    <t>072020201627</t>
  </si>
  <si>
    <t>072020201630</t>
  </si>
  <si>
    <t>072030202114</t>
  </si>
  <si>
    <t>070101</t>
  </si>
  <si>
    <t>072030202203</t>
  </si>
  <si>
    <t>072000403021</t>
  </si>
  <si>
    <t>070102</t>
  </si>
  <si>
    <t>072000402623</t>
  </si>
  <si>
    <t>072000301818</t>
  </si>
  <si>
    <t>070103</t>
  </si>
  <si>
    <t>072000101728</t>
  </si>
  <si>
    <t>072000503419</t>
  </si>
  <si>
    <t>070104</t>
  </si>
  <si>
    <t>072000402706</t>
  </si>
  <si>
    <t>070105</t>
  </si>
  <si>
    <t>072000401909</t>
  </si>
  <si>
    <t>070106</t>
  </si>
  <si>
    <t>072000302603</t>
  </si>
  <si>
    <t>070107</t>
  </si>
  <si>
    <t>072000102428</t>
  </si>
  <si>
    <t>070108</t>
  </si>
  <si>
    <t>072000102201</t>
  </si>
  <si>
    <t>070109</t>
  </si>
  <si>
    <t>072000504116</t>
  </si>
  <si>
    <t>070110</t>
  </si>
  <si>
    <t>072030202201</t>
  </si>
  <si>
    <t>070111</t>
  </si>
  <si>
    <t>072000400712</t>
  </si>
  <si>
    <t>070117</t>
  </si>
  <si>
    <t>072000801408</t>
  </si>
  <si>
    <t>070118</t>
  </si>
  <si>
    <t>072020201823</t>
  </si>
  <si>
    <t>070119</t>
  </si>
  <si>
    <t>072000504408</t>
  </si>
  <si>
    <t>070120</t>
  </si>
  <si>
    <t/>
  </si>
  <si>
    <t>072010201216</t>
  </si>
  <si>
    <t>070121</t>
  </si>
  <si>
    <t>072030202519</t>
  </si>
  <si>
    <t>070122</t>
  </si>
  <si>
    <t>072000101203</t>
  </si>
  <si>
    <t>070123</t>
  </si>
  <si>
    <t>072000600127</t>
  </si>
  <si>
    <t>070124</t>
  </si>
  <si>
    <t>072030202213</t>
  </si>
  <si>
    <t>070125</t>
  </si>
  <si>
    <t>072010201305</t>
  </si>
  <si>
    <t>070126</t>
  </si>
  <si>
    <t>072000503028</t>
  </si>
  <si>
    <t>070127</t>
  </si>
  <si>
    <t>072000601616</t>
  </si>
  <si>
    <t>070131</t>
  </si>
  <si>
    <t>072000601002</t>
  </si>
  <si>
    <t>072030202420</t>
  </si>
  <si>
    <t>070132</t>
  </si>
  <si>
    <t>072000601218</t>
  </si>
  <si>
    <t>070133</t>
  </si>
  <si>
    <t>072020201825</t>
  </si>
  <si>
    <t>070134</t>
  </si>
  <si>
    <t>072000301403</t>
  </si>
  <si>
    <t>070135</t>
  </si>
  <si>
    <t>072000601306</t>
  </si>
  <si>
    <t>070136</t>
  </si>
  <si>
    <t>072000502910</t>
  </si>
  <si>
    <t>072000800907</t>
  </si>
  <si>
    <t>070137</t>
  </si>
  <si>
    <t>071000701711</t>
  </si>
  <si>
    <t>070144</t>
  </si>
  <si>
    <t>071000702110</t>
  </si>
  <si>
    <t>071000703811</t>
  </si>
  <si>
    <t>071000703217</t>
  </si>
  <si>
    <t>070145</t>
  </si>
  <si>
    <t>072000301308</t>
  </si>
  <si>
    <t>070146</t>
  </si>
  <si>
    <t>072020201930</t>
  </si>
  <si>
    <t>070148</t>
  </si>
  <si>
    <t>072020201416</t>
  </si>
  <si>
    <t>072020201504</t>
  </si>
  <si>
    <t>072000504227</t>
  </si>
  <si>
    <t>070149</t>
  </si>
  <si>
    <t>072000602919</t>
  </si>
  <si>
    <t>072000101509</t>
  </si>
  <si>
    <t>072000303028</t>
  </si>
  <si>
    <t>072000100110</t>
  </si>
  <si>
    <t>070151</t>
  </si>
  <si>
    <t>072000403805</t>
  </si>
  <si>
    <t>070152</t>
  </si>
  <si>
    <t>072000100329</t>
  </si>
  <si>
    <t>070153</t>
  </si>
  <si>
    <t>072000401129</t>
  </si>
  <si>
    <t>070154</t>
  </si>
  <si>
    <t>072000600221</t>
  </si>
  <si>
    <t>070155</t>
  </si>
  <si>
    <t>072000100626</t>
  </si>
  <si>
    <t>072000300329</t>
  </si>
  <si>
    <t>070157</t>
  </si>
  <si>
    <t>072000601819</t>
  </si>
  <si>
    <t>070158</t>
  </si>
  <si>
    <t>072000503321</t>
  </si>
  <si>
    <t>070159</t>
  </si>
  <si>
    <t>072000800624</t>
  </si>
  <si>
    <t>070161</t>
  </si>
  <si>
    <t>072000304303</t>
  </si>
  <si>
    <t>070162</t>
  </si>
  <si>
    <t>072000300212</t>
  </si>
  <si>
    <t>070163</t>
  </si>
  <si>
    <t>072000100814</t>
  </si>
  <si>
    <t>072000503216</t>
  </si>
  <si>
    <t>071000501407</t>
  </si>
  <si>
    <t>070164</t>
  </si>
  <si>
    <t>071000703602</t>
  </si>
  <si>
    <t>070165</t>
  </si>
  <si>
    <t>071000700419</t>
  </si>
  <si>
    <t>071000700217</t>
  </si>
  <si>
    <t>070166</t>
  </si>
  <si>
    <t>071000704105</t>
  </si>
  <si>
    <t>071000703819</t>
  </si>
  <si>
    <t>070167</t>
  </si>
  <si>
    <t>071000702525</t>
  </si>
  <si>
    <t>070168</t>
  </si>
  <si>
    <t>071000704306</t>
  </si>
  <si>
    <t>070169</t>
  </si>
  <si>
    <t>071000500125</t>
  </si>
  <si>
    <t>070170</t>
  </si>
  <si>
    <t>071000501701</t>
  </si>
  <si>
    <t>070171</t>
  </si>
  <si>
    <t>071000704230</t>
  </si>
  <si>
    <t>070172</t>
  </si>
  <si>
    <t>071000501319</t>
  </si>
  <si>
    <t>070173</t>
  </si>
  <si>
    <t>071000701507</t>
  </si>
  <si>
    <t>070174</t>
  </si>
  <si>
    <t>071000500528</t>
  </si>
  <si>
    <t>070175</t>
  </si>
  <si>
    <t>071000703611</t>
  </si>
  <si>
    <t>070176</t>
  </si>
  <si>
    <t>071000704007</t>
  </si>
  <si>
    <t>070177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</si>
</sst>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 quotePrefix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workbookViewId="0" topLeftCell="A1">
      <selection activeCell="K30" sqref="K30"/>
    </sheetView>
  </sheetViews>
  <sheetFormatPr defaultColWidth="9.00390625" defaultRowHeight="14.25"/>
  <cols>
    <col min="1" max="1" width="13.875" style="0" bestFit="1" customWidth="1"/>
    <col min="2" max="2" width="9.50390625" style="0" bestFit="1" customWidth="1"/>
    <col min="6" max="6" width="9.50390625" style="0" bestFit="1" customWidth="1"/>
    <col min="7" max="7" width="13.875" style="0" bestFit="1" customWidth="1"/>
    <col min="9" max="9" width="8.875" style="0" customWidth="1"/>
    <col min="11" max="11" width="17.50390625" style="0" customWidth="1"/>
  </cols>
  <sheetData>
    <row r="1" spans="1:11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87</v>
      </c>
      <c r="G1" s="1" t="s">
        <v>88</v>
      </c>
      <c r="H1" s="1" t="s">
        <v>5</v>
      </c>
      <c r="I1" s="1" t="s">
        <v>6</v>
      </c>
      <c r="J1" s="1" t="s">
        <v>8</v>
      </c>
      <c r="K1" s="1" t="s">
        <v>7</v>
      </c>
    </row>
    <row r="2" spans="1:11" s="1" customFormat="1" ht="14.25">
      <c r="A2" s="1" t="s">
        <v>89</v>
      </c>
      <c r="B2" s="1">
        <v>65.6</v>
      </c>
      <c r="C2" s="1">
        <v>62.5</v>
      </c>
      <c r="D2" s="1">
        <v>51</v>
      </c>
      <c r="E2" s="1">
        <v>60.135</v>
      </c>
      <c r="H2" s="1">
        <v>82.9</v>
      </c>
      <c r="I2" s="1">
        <f>SUM(E2*0.6+H2*0.4)</f>
        <v>69.241</v>
      </c>
      <c r="J2" s="1" t="s">
        <v>90</v>
      </c>
      <c r="K2" s="8"/>
    </row>
    <row r="3" spans="1:11" s="1" customFormat="1" ht="14.25">
      <c r="A3" s="1" t="s">
        <v>91</v>
      </c>
      <c r="B3" s="1">
        <v>65.4</v>
      </c>
      <c r="C3" s="1">
        <v>60</v>
      </c>
      <c r="D3" s="1">
        <v>0</v>
      </c>
      <c r="E3" s="1">
        <v>62.7</v>
      </c>
      <c r="H3" s="1">
        <v>84.4</v>
      </c>
      <c r="I3" s="1">
        <f aca="true" t="shared" si="0" ref="I3:I52">SUM(E3*0.6+H3*0.4)</f>
        <v>71.38</v>
      </c>
      <c r="J3" s="1" t="s">
        <v>92</v>
      </c>
      <c r="K3" s="8"/>
    </row>
    <row r="4" spans="1:11" s="1" customFormat="1" ht="14.25">
      <c r="A4" s="1" t="s">
        <v>93</v>
      </c>
      <c r="B4" s="1">
        <v>65</v>
      </c>
      <c r="C4" s="1">
        <v>77.5</v>
      </c>
      <c r="D4" s="1">
        <v>0</v>
      </c>
      <c r="E4" s="1">
        <v>71.25</v>
      </c>
      <c r="H4" s="1">
        <v>86.1</v>
      </c>
      <c r="I4" s="1">
        <f t="shared" si="0"/>
        <v>77.19</v>
      </c>
      <c r="J4" s="1" t="s">
        <v>94</v>
      </c>
      <c r="K4" s="8"/>
    </row>
    <row r="5" spans="1:11" s="1" customFormat="1" ht="14.25">
      <c r="A5" s="1" t="s">
        <v>95</v>
      </c>
      <c r="B5" s="1">
        <v>56.2</v>
      </c>
      <c r="C5" s="1">
        <v>68</v>
      </c>
      <c r="D5" s="1">
        <v>66.5</v>
      </c>
      <c r="E5" s="1">
        <v>63.42</v>
      </c>
      <c r="H5" s="1">
        <v>78.4</v>
      </c>
      <c r="I5" s="1">
        <f t="shared" si="0"/>
        <v>69.412</v>
      </c>
      <c r="J5" s="1" t="s">
        <v>96</v>
      </c>
      <c r="K5" s="8"/>
    </row>
    <row r="6" spans="1:11" s="1" customFormat="1" ht="14.25">
      <c r="A6" s="1" t="s">
        <v>97</v>
      </c>
      <c r="B6" s="1">
        <v>67.6</v>
      </c>
      <c r="C6" s="1">
        <v>74.5</v>
      </c>
      <c r="D6" s="1">
        <v>0</v>
      </c>
      <c r="E6" s="1">
        <v>71.05</v>
      </c>
      <c r="H6" s="1">
        <v>87.5</v>
      </c>
      <c r="I6" s="1">
        <f t="shared" si="0"/>
        <v>77.63</v>
      </c>
      <c r="J6" s="1" t="s">
        <v>98</v>
      </c>
      <c r="K6" s="8"/>
    </row>
    <row r="7" spans="1:11" s="1" customFormat="1" ht="14.25">
      <c r="A7" s="1" t="s">
        <v>99</v>
      </c>
      <c r="B7" s="1">
        <v>65.6</v>
      </c>
      <c r="C7" s="1">
        <v>66</v>
      </c>
      <c r="D7" s="1">
        <v>0</v>
      </c>
      <c r="E7" s="1">
        <v>65.8</v>
      </c>
      <c r="H7" s="1">
        <v>85.9</v>
      </c>
      <c r="I7" s="1">
        <f t="shared" si="0"/>
        <v>73.84</v>
      </c>
      <c r="J7" s="1" t="s">
        <v>100</v>
      </c>
      <c r="K7" s="8"/>
    </row>
    <row r="8" spans="1:11" s="1" customFormat="1" ht="14.25">
      <c r="A8" s="1" t="s">
        <v>101</v>
      </c>
      <c r="B8" s="1">
        <v>56.4</v>
      </c>
      <c r="C8" s="1">
        <v>67.5</v>
      </c>
      <c r="D8" s="1">
        <v>68</v>
      </c>
      <c r="E8" s="1">
        <v>63.765</v>
      </c>
      <c r="H8" s="1">
        <v>79.4</v>
      </c>
      <c r="I8" s="1">
        <f t="shared" si="0"/>
        <v>70.019</v>
      </c>
      <c r="J8" s="1" t="s">
        <v>102</v>
      </c>
      <c r="K8" s="8"/>
    </row>
    <row r="9" spans="1:11" s="1" customFormat="1" ht="14.25">
      <c r="A9" s="1" t="s">
        <v>103</v>
      </c>
      <c r="B9" s="1">
        <v>62.6</v>
      </c>
      <c r="C9" s="1">
        <v>68</v>
      </c>
      <c r="D9" s="1">
        <v>61.5</v>
      </c>
      <c r="E9" s="1">
        <v>64.16</v>
      </c>
      <c r="H9" s="1">
        <v>78.8</v>
      </c>
      <c r="I9" s="1">
        <f t="shared" si="0"/>
        <v>70.01599999999999</v>
      </c>
      <c r="J9" s="1" t="s">
        <v>102</v>
      </c>
      <c r="K9" s="8"/>
    </row>
    <row r="10" spans="1:11" s="1" customFormat="1" ht="14.25">
      <c r="A10" s="1" t="s">
        <v>104</v>
      </c>
      <c r="B10" s="1">
        <v>62.8</v>
      </c>
      <c r="C10" s="1">
        <v>64</v>
      </c>
      <c r="D10" s="1">
        <v>0</v>
      </c>
      <c r="E10" s="1">
        <v>63.4</v>
      </c>
      <c r="H10" s="1">
        <v>82.8</v>
      </c>
      <c r="I10" s="1">
        <f t="shared" si="0"/>
        <v>71.16</v>
      </c>
      <c r="J10" s="1" t="s">
        <v>105</v>
      </c>
      <c r="K10" s="8"/>
    </row>
    <row r="11" spans="1:11" s="1" customFormat="1" ht="14.25">
      <c r="A11" s="1" t="s">
        <v>106</v>
      </c>
      <c r="B11" s="1">
        <v>57.6</v>
      </c>
      <c r="C11" s="1">
        <v>71</v>
      </c>
      <c r="D11" s="1">
        <v>0</v>
      </c>
      <c r="E11" s="1">
        <v>64.3</v>
      </c>
      <c r="H11" s="1">
        <v>78.6</v>
      </c>
      <c r="I11" s="1">
        <f t="shared" si="0"/>
        <v>70.02</v>
      </c>
      <c r="J11" s="1" t="s">
        <v>105</v>
      </c>
      <c r="K11" s="8"/>
    </row>
    <row r="12" spans="1:11" s="1" customFormat="1" ht="14.25">
      <c r="A12" s="1" t="s">
        <v>107</v>
      </c>
      <c r="B12" s="1">
        <v>62.2</v>
      </c>
      <c r="C12" s="1">
        <v>68</v>
      </c>
      <c r="D12" s="1">
        <v>0</v>
      </c>
      <c r="E12" s="1">
        <v>65.1</v>
      </c>
      <c r="H12" s="1">
        <v>84.4</v>
      </c>
      <c r="I12" s="1">
        <f t="shared" si="0"/>
        <v>72.82</v>
      </c>
      <c r="J12" s="1" t="s">
        <v>108</v>
      </c>
      <c r="K12" s="8"/>
    </row>
    <row r="13" spans="1:11" s="1" customFormat="1" ht="14.25">
      <c r="A13" s="1" t="s">
        <v>109</v>
      </c>
      <c r="B13" s="1">
        <v>52.6</v>
      </c>
      <c r="C13" s="1">
        <v>60</v>
      </c>
      <c r="D13" s="1">
        <v>83</v>
      </c>
      <c r="E13" s="1">
        <v>64.31</v>
      </c>
      <c r="H13" s="1">
        <v>75.5</v>
      </c>
      <c r="I13" s="1">
        <f t="shared" si="0"/>
        <v>68.786</v>
      </c>
      <c r="J13" s="1" t="s">
        <v>110</v>
      </c>
      <c r="K13" s="8"/>
    </row>
    <row r="14" spans="1:11" s="1" customFormat="1" ht="14.25">
      <c r="A14" s="1" t="s">
        <v>111</v>
      </c>
      <c r="B14" s="1">
        <v>58.6</v>
      </c>
      <c r="C14" s="1">
        <v>68</v>
      </c>
      <c r="D14" s="1">
        <v>71.5</v>
      </c>
      <c r="E14" s="1">
        <v>65.76</v>
      </c>
      <c r="H14" s="1">
        <v>72.7</v>
      </c>
      <c r="I14" s="1">
        <f t="shared" si="0"/>
        <v>68.536</v>
      </c>
      <c r="J14" s="1" t="s">
        <v>110</v>
      </c>
      <c r="K14" s="8"/>
    </row>
    <row r="15" spans="1:11" s="1" customFormat="1" ht="14.25">
      <c r="A15" s="1" t="s">
        <v>112</v>
      </c>
      <c r="B15" s="1">
        <v>51.6</v>
      </c>
      <c r="C15" s="1">
        <v>65.5</v>
      </c>
      <c r="D15" s="1">
        <v>57.5</v>
      </c>
      <c r="E15" s="1">
        <v>58.235</v>
      </c>
      <c r="H15" s="1">
        <v>80.4</v>
      </c>
      <c r="I15" s="1">
        <f t="shared" si="0"/>
        <v>67.101</v>
      </c>
      <c r="J15" s="1" t="s">
        <v>110</v>
      </c>
      <c r="K15" s="8"/>
    </row>
    <row r="16" spans="1:11" s="1" customFormat="1" ht="14.25">
      <c r="A16" s="1" t="s">
        <v>113</v>
      </c>
      <c r="B16" s="1">
        <v>68.2</v>
      </c>
      <c r="C16" s="1">
        <v>62.5</v>
      </c>
      <c r="D16" s="1">
        <v>0</v>
      </c>
      <c r="E16" s="1">
        <v>65.35</v>
      </c>
      <c r="H16" s="1">
        <v>86.3</v>
      </c>
      <c r="I16" s="1">
        <f t="shared" si="0"/>
        <v>73.72999999999999</v>
      </c>
      <c r="J16" s="1" t="s">
        <v>114</v>
      </c>
      <c r="K16" s="8"/>
    </row>
    <row r="17" spans="1:11" s="1" customFormat="1" ht="14.25">
      <c r="A17" s="1" t="s">
        <v>115</v>
      </c>
      <c r="B17" s="1">
        <v>71</v>
      </c>
      <c r="C17" s="1">
        <v>59.5</v>
      </c>
      <c r="D17" s="1">
        <v>0</v>
      </c>
      <c r="E17" s="1">
        <v>65.25</v>
      </c>
      <c r="H17" s="1">
        <v>82.6</v>
      </c>
      <c r="I17" s="1">
        <f t="shared" si="0"/>
        <v>72.19</v>
      </c>
      <c r="J17" s="1" t="s">
        <v>116</v>
      </c>
      <c r="K17" s="8"/>
    </row>
    <row r="18" spans="1:11" s="1" customFormat="1" ht="14.25">
      <c r="A18" s="1" t="s">
        <v>117</v>
      </c>
      <c r="B18" s="1">
        <v>62</v>
      </c>
      <c r="C18" s="1">
        <v>58</v>
      </c>
      <c r="D18" s="1">
        <v>62.5</v>
      </c>
      <c r="E18" s="1">
        <v>60.75</v>
      </c>
      <c r="H18" s="1">
        <v>78.4</v>
      </c>
      <c r="I18" s="1">
        <f t="shared" si="0"/>
        <v>67.81</v>
      </c>
      <c r="J18" s="1" t="s">
        <v>118</v>
      </c>
      <c r="K18" s="8"/>
    </row>
    <row r="19" spans="1:11" s="1" customFormat="1" ht="14.25">
      <c r="A19" s="1" t="s">
        <v>119</v>
      </c>
      <c r="B19" s="1">
        <v>66.4</v>
      </c>
      <c r="C19" s="1">
        <v>67.5</v>
      </c>
      <c r="D19" s="1">
        <v>0</v>
      </c>
      <c r="E19" s="1">
        <v>66.95</v>
      </c>
      <c r="H19" s="1">
        <v>77.2</v>
      </c>
      <c r="I19" s="1">
        <f t="shared" si="0"/>
        <v>71.05000000000001</v>
      </c>
      <c r="J19" s="1" t="s">
        <v>120</v>
      </c>
      <c r="K19" s="8"/>
    </row>
    <row r="20" spans="1:11" s="1" customFormat="1" ht="14.25">
      <c r="A20" s="1" t="s">
        <v>121</v>
      </c>
      <c r="B20" s="1">
        <v>71.8</v>
      </c>
      <c r="C20" s="1">
        <v>68</v>
      </c>
      <c r="D20" s="1">
        <v>0</v>
      </c>
      <c r="E20" s="1">
        <v>69.9</v>
      </c>
      <c r="H20" s="1">
        <v>80</v>
      </c>
      <c r="I20" s="1">
        <f t="shared" si="0"/>
        <v>73.94</v>
      </c>
      <c r="J20" s="1" t="s">
        <v>122</v>
      </c>
      <c r="K20" s="8"/>
    </row>
    <row r="21" spans="1:11" s="1" customFormat="1" ht="14.25">
      <c r="A21" s="1" t="s">
        <v>123</v>
      </c>
      <c r="B21" s="1">
        <v>65.8</v>
      </c>
      <c r="C21" s="1">
        <v>71</v>
      </c>
      <c r="D21" s="1">
        <v>0</v>
      </c>
      <c r="E21" s="1">
        <v>68.4</v>
      </c>
      <c r="H21" s="1">
        <v>80.9</v>
      </c>
      <c r="I21" s="1">
        <f t="shared" si="0"/>
        <v>73.4</v>
      </c>
      <c r="J21" s="1" t="s">
        <v>122</v>
      </c>
      <c r="K21" s="8"/>
    </row>
    <row r="22" spans="1:11" s="1" customFormat="1" ht="14.25">
      <c r="A22" s="1" t="s">
        <v>124</v>
      </c>
      <c r="B22" s="1">
        <v>53.2</v>
      </c>
      <c r="C22" s="1">
        <v>53</v>
      </c>
      <c r="D22" s="1">
        <v>63</v>
      </c>
      <c r="E22" s="1">
        <v>56.07</v>
      </c>
      <c r="H22" s="1">
        <v>79.1</v>
      </c>
      <c r="I22" s="1">
        <f t="shared" si="0"/>
        <v>65.282</v>
      </c>
      <c r="J22" s="1" t="s">
        <v>125</v>
      </c>
      <c r="K22" s="8"/>
    </row>
    <row r="23" spans="1:11" s="1" customFormat="1" ht="14.25">
      <c r="A23" s="1" t="s">
        <v>126</v>
      </c>
      <c r="B23" s="1">
        <v>60.8</v>
      </c>
      <c r="C23" s="1">
        <v>60.5</v>
      </c>
      <c r="D23" s="1">
        <v>0</v>
      </c>
      <c r="E23" s="1">
        <v>60.65</v>
      </c>
      <c r="H23" s="1">
        <v>81.8</v>
      </c>
      <c r="I23" s="1">
        <f t="shared" si="0"/>
        <v>69.11</v>
      </c>
      <c r="J23" s="1" t="s">
        <v>127</v>
      </c>
      <c r="K23" s="8"/>
    </row>
    <row r="24" spans="1:11" s="1" customFormat="1" ht="14.25">
      <c r="A24" s="1" t="s">
        <v>128</v>
      </c>
      <c r="B24" s="1">
        <v>61.8</v>
      </c>
      <c r="C24" s="1">
        <v>64.5</v>
      </c>
      <c r="D24" s="1">
        <v>0</v>
      </c>
      <c r="E24" s="1">
        <v>63.15</v>
      </c>
      <c r="H24" s="1">
        <v>77.8</v>
      </c>
      <c r="I24" s="1">
        <f t="shared" si="0"/>
        <v>69.01</v>
      </c>
      <c r="J24" s="1" t="s">
        <v>127</v>
      </c>
      <c r="K24" s="8"/>
    </row>
    <row r="25" spans="1:11" s="1" customFormat="1" ht="14.25">
      <c r="A25" s="1" t="s">
        <v>129</v>
      </c>
      <c r="B25" s="1">
        <v>73.6</v>
      </c>
      <c r="C25" s="1">
        <v>64.5</v>
      </c>
      <c r="D25" s="1">
        <v>0</v>
      </c>
      <c r="E25" s="1">
        <v>69.05</v>
      </c>
      <c r="H25" s="1">
        <v>87.4</v>
      </c>
      <c r="I25" s="1">
        <f t="shared" si="0"/>
        <v>76.39</v>
      </c>
      <c r="J25" s="1" t="s">
        <v>130</v>
      </c>
      <c r="K25" s="8"/>
    </row>
    <row r="26" spans="1:11" s="1" customFormat="1" ht="14.25">
      <c r="A26" s="1" t="s">
        <v>131</v>
      </c>
      <c r="B26" s="1">
        <v>68.8</v>
      </c>
      <c r="C26" s="1">
        <v>67.5</v>
      </c>
      <c r="D26" s="1">
        <v>0</v>
      </c>
      <c r="E26" s="1">
        <v>68.15</v>
      </c>
      <c r="H26" s="1">
        <v>80.6</v>
      </c>
      <c r="I26" s="1">
        <f t="shared" si="0"/>
        <v>73.13</v>
      </c>
      <c r="J26" s="1" t="s">
        <v>130</v>
      </c>
      <c r="K26" s="8"/>
    </row>
    <row r="27" spans="1:11" s="1" customFormat="1" ht="14.25">
      <c r="A27" s="1" t="s">
        <v>132</v>
      </c>
      <c r="B27" s="1">
        <v>70.4</v>
      </c>
      <c r="C27" s="1">
        <v>61.5</v>
      </c>
      <c r="D27" s="1">
        <v>0</v>
      </c>
      <c r="E27" s="1">
        <v>65.95</v>
      </c>
      <c r="H27" s="1">
        <v>79.2</v>
      </c>
      <c r="I27" s="1">
        <f t="shared" si="0"/>
        <v>71.25</v>
      </c>
      <c r="J27" s="1" t="s">
        <v>133</v>
      </c>
      <c r="K27" s="8"/>
    </row>
    <row r="28" spans="1:11" s="1" customFormat="1" ht="14.25">
      <c r="A28" s="1" t="s">
        <v>134</v>
      </c>
      <c r="B28" s="1">
        <v>69.6</v>
      </c>
      <c r="C28" s="1">
        <v>56.5</v>
      </c>
      <c r="D28" s="1">
        <v>0</v>
      </c>
      <c r="E28" s="1">
        <v>63.05</v>
      </c>
      <c r="H28" s="1">
        <v>80.6</v>
      </c>
      <c r="I28" s="1">
        <f t="shared" si="0"/>
        <v>70.07</v>
      </c>
      <c r="J28" s="1" t="s">
        <v>133</v>
      </c>
      <c r="K28" s="8"/>
    </row>
    <row r="29" spans="1:11" s="1" customFormat="1" ht="14.25">
      <c r="A29" s="1" t="s">
        <v>135</v>
      </c>
      <c r="B29" s="1">
        <v>59.4</v>
      </c>
      <c r="C29" s="1">
        <v>69.5</v>
      </c>
      <c r="D29" s="1">
        <v>0</v>
      </c>
      <c r="E29" s="1">
        <v>64.45</v>
      </c>
      <c r="H29" s="1">
        <v>78.1</v>
      </c>
      <c r="I29" s="1">
        <f t="shared" si="0"/>
        <v>69.91</v>
      </c>
      <c r="J29" s="1" t="s">
        <v>133</v>
      </c>
      <c r="K29" s="8"/>
    </row>
    <row r="30" spans="1:11" s="1" customFormat="1" ht="14.25">
      <c r="A30" s="1" t="s">
        <v>136</v>
      </c>
      <c r="B30" s="1">
        <v>69.6</v>
      </c>
      <c r="C30" s="1">
        <v>66.5</v>
      </c>
      <c r="D30" s="1">
        <v>0</v>
      </c>
      <c r="E30" s="1">
        <v>68.05</v>
      </c>
      <c r="H30" s="1">
        <v>80.6</v>
      </c>
      <c r="I30" s="1">
        <f t="shared" si="0"/>
        <v>73.07</v>
      </c>
      <c r="J30" s="1" t="s">
        <v>137</v>
      </c>
      <c r="K30" s="8"/>
    </row>
    <row r="31" spans="1:11" s="1" customFormat="1" ht="14.25">
      <c r="A31" s="1" t="s">
        <v>138</v>
      </c>
      <c r="B31" s="1">
        <v>65.2</v>
      </c>
      <c r="C31" s="1">
        <v>72.5</v>
      </c>
      <c r="D31" s="1">
        <v>0</v>
      </c>
      <c r="E31" s="1">
        <v>68.85</v>
      </c>
      <c r="H31" s="1">
        <v>81.8</v>
      </c>
      <c r="I31" s="1">
        <f t="shared" si="0"/>
        <v>74.03</v>
      </c>
      <c r="J31" s="1" t="s">
        <v>139</v>
      </c>
      <c r="K31" s="8"/>
    </row>
    <row r="32" spans="1:11" s="1" customFormat="1" ht="14.25">
      <c r="A32" s="1" t="s">
        <v>140</v>
      </c>
      <c r="B32" s="1">
        <v>60.8</v>
      </c>
      <c r="C32" s="1">
        <v>73</v>
      </c>
      <c r="D32" s="1">
        <v>0</v>
      </c>
      <c r="E32" s="1">
        <v>66.9</v>
      </c>
      <c r="H32" s="1">
        <v>81.8</v>
      </c>
      <c r="I32" s="1">
        <f t="shared" si="0"/>
        <v>72.86</v>
      </c>
      <c r="J32" s="1" t="s">
        <v>141</v>
      </c>
      <c r="K32" s="8"/>
    </row>
    <row r="33" spans="1:11" s="1" customFormat="1" ht="14.25">
      <c r="A33" s="1" t="s">
        <v>142</v>
      </c>
      <c r="B33" s="1">
        <v>65.2</v>
      </c>
      <c r="C33" s="1">
        <v>58</v>
      </c>
      <c r="D33" s="1">
        <v>0</v>
      </c>
      <c r="E33" s="1">
        <v>61.6</v>
      </c>
      <c r="H33" s="1">
        <v>82.8</v>
      </c>
      <c r="I33" s="1">
        <f t="shared" si="0"/>
        <v>70.08</v>
      </c>
      <c r="J33" s="1" t="s">
        <v>143</v>
      </c>
      <c r="K33" s="8"/>
    </row>
    <row r="34" spans="1:11" s="1" customFormat="1" ht="14.25">
      <c r="A34" s="1" t="s">
        <v>144</v>
      </c>
      <c r="B34" s="1">
        <v>65.2</v>
      </c>
      <c r="C34" s="1">
        <v>65</v>
      </c>
      <c r="D34" s="1">
        <v>0</v>
      </c>
      <c r="E34" s="1">
        <v>65.1</v>
      </c>
      <c r="H34" s="1">
        <v>74</v>
      </c>
      <c r="I34" s="1">
        <f t="shared" si="0"/>
        <v>68.66</v>
      </c>
      <c r="J34" s="1" t="s">
        <v>145</v>
      </c>
      <c r="K34" s="8"/>
    </row>
    <row r="35" spans="1:11" s="1" customFormat="1" ht="14.25">
      <c r="A35" s="1" t="s">
        <v>146</v>
      </c>
      <c r="B35" s="1">
        <v>62.8</v>
      </c>
      <c r="C35" s="1">
        <v>64</v>
      </c>
      <c r="D35" s="1">
        <v>0</v>
      </c>
      <c r="E35" s="1">
        <v>63.4</v>
      </c>
      <c r="H35" s="1">
        <v>77.6</v>
      </c>
      <c r="I35" s="1">
        <f t="shared" si="0"/>
        <v>69.08</v>
      </c>
      <c r="J35" s="1" t="s">
        <v>147</v>
      </c>
      <c r="K35" s="8"/>
    </row>
    <row r="36" spans="1:11" s="1" customFormat="1" ht="14.25">
      <c r="A36" s="1" t="s">
        <v>148</v>
      </c>
      <c r="B36" s="1">
        <v>65</v>
      </c>
      <c r="C36" s="1">
        <v>65.5</v>
      </c>
      <c r="D36" s="1">
        <v>0</v>
      </c>
      <c r="E36" s="1">
        <v>65.25</v>
      </c>
      <c r="H36" s="1">
        <v>78.2</v>
      </c>
      <c r="I36" s="1">
        <f t="shared" si="0"/>
        <v>70.43</v>
      </c>
      <c r="J36" s="1" t="s">
        <v>149</v>
      </c>
      <c r="K36" s="8"/>
    </row>
    <row r="37" spans="1:11" s="1" customFormat="1" ht="14.25">
      <c r="A37" s="1" t="s">
        <v>150</v>
      </c>
      <c r="B37" s="1">
        <v>67</v>
      </c>
      <c r="C37" s="1">
        <v>72</v>
      </c>
      <c r="D37" s="1">
        <v>0</v>
      </c>
      <c r="E37" s="1">
        <v>69.5</v>
      </c>
      <c r="H37" s="1">
        <v>80.8</v>
      </c>
      <c r="I37" s="1">
        <f t="shared" si="0"/>
        <v>74.02</v>
      </c>
      <c r="J37" s="1" t="s">
        <v>151</v>
      </c>
      <c r="K37" s="8"/>
    </row>
    <row r="38" spans="1:11" s="1" customFormat="1" ht="14.25">
      <c r="A38" s="1" t="s">
        <v>152</v>
      </c>
      <c r="B38" s="1">
        <v>58.4</v>
      </c>
      <c r="C38" s="1">
        <v>67.5</v>
      </c>
      <c r="D38" s="1">
        <v>0</v>
      </c>
      <c r="E38" s="1">
        <v>62.95</v>
      </c>
      <c r="H38" s="1">
        <v>83.6</v>
      </c>
      <c r="I38" s="1">
        <f t="shared" si="0"/>
        <v>71.21000000000001</v>
      </c>
      <c r="J38" s="1" t="s">
        <v>151</v>
      </c>
      <c r="K38" s="8"/>
    </row>
    <row r="39" spans="1:11" s="1" customFormat="1" ht="14.25">
      <c r="A39" s="1" t="s">
        <v>153</v>
      </c>
      <c r="B39" s="1">
        <v>73.4</v>
      </c>
      <c r="C39" s="1">
        <v>62</v>
      </c>
      <c r="D39" s="1">
        <v>0</v>
      </c>
      <c r="E39" s="1">
        <v>67.7</v>
      </c>
      <c r="H39" s="1">
        <v>83.9</v>
      </c>
      <c r="I39" s="1">
        <f t="shared" si="0"/>
        <v>74.18</v>
      </c>
      <c r="J39" s="1" t="s">
        <v>154</v>
      </c>
      <c r="K39" s="8"/>
    </row>
    <row r="40" spans="1:11" s="1" customFormat="1" ht="14.25">
      <c r="A40" s="1" t="s">
        <v>155</v>
      </c>
      <c r="B40" s="1">
        <v>67.4</v>
      </c>
      <c r="C40" s="1">
        <v>65.5</v>
      </c>
      <c r="D40" s="1">
        <v>0</v>
      </c>
      <c r="E40" s="1">
        <v>66.45</v>
      </c>
      <c r="H40" s="1">
        <v>77.6</v>
      </c>
      <c r="I40" s="1">
        <f t="shared" si="0"/>
        <v>70.91</v>
      </c>
      <c r="J40" s="1" t="s">
        <v>156</v>
      </c>
      <c r="K40" s="8"/>
    </row>
    <row r="41" spans="1:11" s="1" customFormat="1" ht="14.25">
      <c r="A41" s="1" t="s">
        <v>157</v>
      </c>
      <c r="B41" s="1">
        <v>55.8</v>
      </c>
      <c r="C41" s="1">
        <v>74.5</v>
      </c>
      <c r="D41" s="1">
        <v>0</v>
      </c>
      <c r="E41" s="1">
        <v>65.15</v>
      </c>
      <c r="H41" s="1">
        <v>77.1</v>
      </c>
      <c r="I41" s="1">
        <f t="shared" si="0"/>
        <v>69.93</v>
      </c>
      <c r="J41" s="1" t="s">
        <v>156</v>
      </c>
      <c r="K41" s="8"/>
    </row>
    <row r="42" spans="1:11" s="1" customFormat="1" ht="14.25">
      <c r="A42" s="1" t="s">
        <v>158</v>
      </c>
      <c r="B42" s="1">
        <v>68</v>
      </c>
      <c r="C42" s="1">
        <v>62</v>
      </c>
      <c r="D42" s="1">
        <v>0</v>
      </c>
      <c r="E42" s="1">
        <v>65</v>
      </c>
      <c r="H42" s="1">
        <v>79.4</v>
      </c>
      <c r="I42" s="1">
        <f t="shared" si="0"/>
        <v>70.76</v>
      </c>
      <c r="J42" s="1" t="s">
        <v>159</v>
      </c>
      <c r="K42" s="8"/>
    </row>
    <row r="43" spans="1:11" s="1" customFormat="1" ht="14.25">
      <c r="A43" s="1" t="s">
        <v>160</v>
      </c>
      <c r="B43" s="1">
        <v>55.8</v>
      </c>
      <c r="C43" s="1">
        <v>66.5</v>
      </c>
      <c r="D43" s="1">
        <v>66</v>
      </c>
      <c r="E43" s="1">
        <v>62.605</v>
      </c>
      <c r="H43" s="1">
        <v>74.5</v>
      </c>
      <c r="I43" s="1">
        <f t="shared" si="0"/>
        <v>67.363</v>
      </c>
      <c r="J43" s="1" t="s">
        <v>161</v>
      </c>
      <c r="K43" s="8"/>
    </row>
    <row r="44" spans="1:11" s="1" customFormat="1" ht="14.25">
      <c r="A44" s="1" t="s">
        <v>162</v>
      </c>
      <c r="B44" s="1">
        <v>57.4</v>
      </c>
      <c r="C44" s="1">
        <v>68.5</v>
      </c>
      <c r="D44" s="1">
        <v>0</v>
      </c>
      <c r="E44" s="1">
        <v>62.95</v>
      </c>
      <c r="H44" s="1">
        <v>77.4</v>
      </c>
      <c r="I44" s="1">
        <f t="shared" si="0"/>
        <v>68.73</v>
      </c>
      <c r="J44" s="1" t="s">
        <v>163</v>
      </c>
      <c r="K44" s="8"/>
    </row>
    <row r="45" spans="1:11" s="1" customFormat="1" ht="14.25">
      <c r="A45" s="1" t="s">
        <v>164</v>
      </c>
      <c r="B45" s="1">
        <v>55.4</v>
      </c>
      <c r="C45" s="1">
        <v>64</v>
      </c>
      <c r="D45" s="1">
        <v>72.75</v>
      </c>
      <c r="E45" s="1">
        <v>63.615</v>
      </c>
      <c r="H45" s="1">
        <v>75.8</v>
      </c>
      <c r="I45" s="1">
        <f t="shared" si="0"/>
        <v>68.489</v>
      </c>
      <c r="J45" s="1" t="s">
        <v>165</v>
      </c>
      <c r="K45" s="8"/>
    </row>
    <row r="46" spans="1:11" s="1" customFormat="1" ht="14.25">
      <c r="A46" s="1" t="s">
        <v>166</v>
      </c>
      <c r="B46" s="1">
        <v>51.6</v>
      </c>
      <c r="C46" s="1">
        <v>60</v>
      </c>
      <c r="D46" s="1">
        <v>0</v>
      </c>
      <c r="E46" s="1">
        <v>55.8</v>
      </c>
      <c r="H46" s="1">
        <v>76.8</v>
      </c>
      <c r="I46" s="1">
        <f t="shared" si="0"/>
        <v>64.19999999999999</v>
      </c>
      <c r="J46" s="1" t="s">
        <v>167</v>
      </c>
      <c r="K46" s="8"/>
    </row>
    <row r="47" spans="1:11" s="1" customFormat="1" ht="14.25">
      <c r="A47" s="1" t="s">
        <v>168</v>
      </c>
      <c r="B47" s="1">
        <v>56.8</v>
      </c>
      <c r="C47" s="1">
        <v>63.5</v>
      </c>
      <c r="D47" s="1">
        <v>44.5</v>
      </c>
      <c r="E47" s="1">
        <v>55.455</v>
      </c>
      <c r="H47" s="1">
        <v>76.8</v>
      </c>
      <c r="I47" s="1">
        <f t="shared" si="0"/>
        <v>63.992999999999995</v>
      </c>
      <c r="J47" s="1" t="s">
        <v>169</v>
      </c>
      <c r="K47" s="8"/>
    </row>
    <row r="48" spans="1:11" s="1" customFormat="1" ht="14.25">
      <c r="A48" s="1" t="s">
        <v>170</v>
      </c>
      <c r="B48" s="1">
        <v>68.6</v>
      </c>
      <c r="C48" s="1">
        <v>59.5</v>
      </c>
      <c r="D48" s="1">
        <v>0</v>
      </c>
      <c r="E48" s="1">
        <v>64.05</v>
      </c>
      <c r="H48" s="1">
        <v>80.4</v>
      </c>
      <c r="I48" s="1">
        <f t="shared" si="0"/>
        <v>70.59</v>
      </c>
      <c r="J48" s="1" t="s">
        <v>171</v>
      </c>
      <c r="K48" s="8"/>
    </row>
    <row r="49" spans="1:11" s="1" customFormat="1" ht="14.25">
      <c r="A49" s="1" t="s">
        <v>172</v>
      </c>
      <c r="B49" s="1">
        <v>66.6</v>
      </c>
      <c r="C49" s="1">
        <v>71.5</v>
      </c>
      <c r="D49" s="1">
        <v>0</v>
      </c>
      <c r="E49" s="1">
        <v>69.05</v>
      </c>
      <c r="H49" s="4" t="s">
        <v>173</v>
      </c>
      <c r="I49" s="1">
        <f t="shared" si="0"/>
        <v>74.71000000000001</v>
      </c>
      <c r="J49" s="1" t="s">
        <v>174</v>
      </c>
      <c r="K49" s="9"/>
    </row>
    <row r="50" spans="1:11" s="1" customFormat="1" ht="14.25">
      <c r="A50" s="1" t="s">
        <v>175</v>
      </c>
      <c r="B50" s="1">
        <v>66.4</v>
      </c>
      <c r="C50" s="1">
        <v>70</v>
      </c>
      <c r="D50" s="1">
        <v>0</v>
      </c>
      <c r="E50" s="1">
        <v>68.2</v>
      </c>
      <c r="H50" s="1">
        <v>89</v>
      </c>
      <c r="I50" s="1">
        <f t="shared" si="0"/>
        <v>76.52000000000001</v>
      </c>
      <c r="J50" s="1" t="s">
        <v>176</v>
      </c>
      <c r="K50" s="8"/>
    </row>
    <row r="51" spans="1:11" s="1" customFormat="1" ht="14.25">
      <c r="A51" s="1" t="s">
        <v>177</v>
      </c>
      <c r="B51" s="1">
        <v>64.8</v>
      </c>
      <c r="C51" s="1">
        <v>63.5</v>
      </c>
      <c r="D51" s="1">
        <v>0</v>
      </c>
      <c r="E51" s="1">
        <v>64.15</v>
      </c>
      <c r="H51" s="1">
        <v>85.8</v>
      </c>
      <c r="I51" s="1">
        <f t="shared" si="0"/>
        <v>72.81</v>
      </c>
      <c r="J51" s="1" t="s">
        <v>178</v>
      </c>
      <c r="K51" s="8"/>
    </row>
    <row r="52" spans="1:11" s="1" customFormat="1" ht="14.25">
      <c r="A52" s="1" t="s">
        <v>179</v>
      </c>
      <c r="B52" s="1">
        <v>56.2</v>
      </c>
      <c r="C52" s="1">
        <v>62.5</v>
      </c>
      <c r="D52" s="1">
        <v>0</v>
      </c>
      <c r="E52" s="1">
        <v>59.35</v>
      </c>
      <c r="H52" s="1">
        <v>76.8</v>
      </c>
      <c r="I52" s="1">
        <f t="shared" si="0"/>
        <v>66.33</v>
      </c>
      <c r="J52" s="1" t="s">
        <v>180</v>
      </c>
      <c r="K52" s="8"/>
    </row>
    <row r="53" spans="1:11" s="1" customFormat="1" ht="14.25">
      <c r="A53" s="1" t="s">
        <v>181</v>
      </c>
      <c r="B53" s="1">
        <v>54.6</v>
      </c>
      <c r="C53" s="1">
        <v>70</v>
      </c>
      <c r="D53" s="1">
        <v>0</v>
      </c>
      <c r="E53" s="1">
        <v>62.3</v>
      </c>
      <c r="H53" s="1">
        <v>84.4</v>
      </c>
      <c r="I53" s="1">
        <f>SUM(E53*0.6+H53*0.4)</f>
        <v>71.14</v>
      </c>
      <c r="J53" s="1" t="s">
        <v>182</v>
      </c>
      <c r="K53" s="8"/>
    </row>
    <row r="54" spans="1:11" s="1" customFormat="1" ht="14.25">
      <c r="A54" s="1" t="s">
        <v>183</v>
      </c>
      <c r="B54" s="1">
        <v>71.2</v>
      </c>
      <c r="C54" s="1">
        <v>66.5</v>
      </c>
      <c r="D54" s="1">
        <v>0</v>
      </c>
      <c r="E54" s="1">
        <v>68.85</v>
      </c>
      <c r="H54" s="1">
        <v>81.2</v>
      </c>
      <c r="I54" s="1">
        <f>SUM(E54*0.6+H54*0.4)</f>
        <v>73.78999999999999</v>
      </c>
      <c r="J54" s="1" t="s">
        <v>184</v>
      </c>
      <c r="K54" s="8"/>
    </row>
    <row r="55" spans="1:11" s="1" customFormat="1" ht="14.25">
      <c r="A55" s="1" t="s">
        <v>185</v>
      </c>
      <c r="B55" s="1">
        <v>71.4</v>
      </c>
      <c r="C55" s="1">
        <v>62.5</v>
      </c>
      <c r="D55" s="1">
        <v>0</v>
      </c>
      <c r="E55" s="1">
        <v>66.95</v>
      </c>
      <c r="H55" s="10">
        <v>83.4</v>
      </c>
      <c r="I55" s="1">
        <f>SUM(E55*0.6+H55*0.4)</f>
        <v>73.53</v>
      </c>
      <c r="J55" s="1" t="s">
        <v>184</v>
      </c>
      <c r="K55" s="8"/>
    </row>
    <row r="56" spans="1:11" s="1" customFormat="1" ht="14.25">
      <c r="A56" s="1" t="s">
        <v>186</v>
      </c>
      <c r="B56" s="1">
        <v>71.6</v>
      </c>
      <c r="C56" s="1">
        <v>63.5</v>
      </c>
      <c r="D56" s="1">
        <v>0</v>
      </c>
      <c r="E56" s="1">
        <v>67.55</v>
      </c>
      <c r="H56" s="10">
        <v>78.4</v>
      </c>
      <c r="I56" s="1">
        <f>SUM(E56*0.6+H56*0.4)</f>
        <v>71.89</v>
      </c>
      <c r="J56" s="1" t="s">
        <v>184</v>
      </c>
      <c r="K56" s="8"/>
    </row>
    <row r="57" spans="1:11" s="1" customFormat="1" ht="14.25">
      <c r="A57" s="1" t="s">
        <v>187</v>
      </c>
      <c r="B57" s="1">
        <v>69.8</v>
      </c>
      <c r="C57" s="1">
        <v>61</v>
      </c>
      <c r="D57" s="1">
        <v>0</v>
      </c>
      <c r="E57" s="1">
        <v>65.4</v>
      </c>
      <c r="H57" s="1">
        <v>84.6</v>
      </c>
      <c r="I57" s="1">
        <f aca="true" t="shared" si="1" ref="I57:I63">SUM(E57*0.6+H57*0.4)</f>
        <v>73.08</v>
      </c>
      <c r="J57" s="1" t="s">
        <v>188</v>
      </c>
      <c r="K57" s="8"/>
    </row>
    <row r="58" spans="1:11" s="1" customFormat="1" ht="14.25">
      <c r="A58" s="1" t="s">
        <v>189</v>
      </c>
      <c r="B58" s="1">
        <v>62.6</v>
      </c>
      <c r="C58" s="1">
        <v>70</v>
      </c>
      <c r="D58" s="1">
        <v>0</v>
      </c>
      <c r="E58" s="1">
        <v>66.3</v>
      </c>
      <c r="H58" s="1">
        <v>82.8</v>
      </c>
      <c r="I58" s="1">
        <f t="shared" si="1"/>
        <v>72.89999999999999</v>
      </c>
      <c r="J58" s="1" t="s">
        <v>188</v>
      </c>
      <c r="K58" s="8"/>
    </row>
    <row r="59" spans="1:11" s="1" customFormat="1" ht="14.25">
      <c r="A59" s="1" t="s">
        <v>190</v>
      </c>
      <c r="B59" s="1">
        <v>56.4</v>
      </c>
      <c r="C59" s="1">
        <v>73.5</v>
      </c>
      <c r="D59" s="1">
        <v>0</v>
      </c>
      <c r="E59" s="1">
        <v>64.95</v>
      </c>
      <c r="H59" s="1">
        <v>84.1</v>
      </c>
      <c r="I59" s="1">
        <f t="shared" si="1"/>
        <v>72.61</v>
      </c>
      <c r="J59" s="1" t="s">
        <v>188</v>
      </c>
      <c r="K59" s="8"/>
    </row>
    <row r="60" spans="1:11" s="1" customFormat="1" ht="14.25">
      <c r="A60" s="1" t="s">
        <v>191</v>
      </c>
      <c r="B60" s="1">
        <v>54.2</v>
      </c>
      <c r="C60" s="1">
        <v>79.5</v>
      </c>
      <c r="D60" s="1">
        <v>0</v>
      </c>
      <c r="E60" s="1">
        <v>66.85</v>
      </c>
      <c r="H60" s="1">
        <v>80.9</v>
      </c>
      <c r="I60" s="1">
        <f t="shared" si="1"/>
        <v>72.47</v>
      </c>
      <c r="J60" s="1" t="s">
        <v>188</v>
      </c>
      <c r="K60" s="8"/>
    </row>
    <row r="61" spans="1:11" s="1" customFormat="1" ht="14.25">
      <c r="A61" s="1" t="s">
        <v>192</v>
      </c>
      <c r="B61" s="1">
        <v>62.4</v>
      </c>
      <c r="C61" s="1">
        <v>68</v>
      </c>
      <c r="D61" s="1">
        <v>0</v>
      </c>
      <c r="E61" s="1">
        <v>65.2</v>
      </c>
      <c r="H61" s="1">
        <v>82.3</v>
      </c>
      <c r="I61" s="1">
        <f t="shared" si="1"/>
        <v>72.03999999999999</v>
      </c>
      <c r="J61" s="1" t="s">
        <v>188</v>
      </c>
      <c r="K61" s="8"/>
    </row>
    <row r="62" spans="1:11" s="1" customFormat="1" ht="14.25">
      <c r="A62" s="1" t="s">
        <v>193</v>
      </c>
      <c r="B62" s="1">
        <v>56.6</v>
      </c>
      <c r="C62" s="1">
        <v>65.5</v>
      </c>
      <c r="D62" s="1">
        <v>0</v>
      </c>
      <c r="E62" s="1">
        <v>61.05</v>
      </c>
      <c r="H62" s="1">
        <v>81.7</v>
      </c>
      <c r="I62" s="1">
        <f t="shared" si="1"/>
        <v>69.31</v>
      </c>
      <c r="J62" s="1" t="s">
        <v>194</v>
      </c>
      <c r="K62" s="8"/>
    </row>
    <row r="63" spans="1:11" s="1" customFormat="1" ht="14.25">
      <c r="A63" s="1" t="s">
        <v>195</v>
      </c>
      <c r="B63" s="1">
        <v>57</v>
      </c>
      <c r="C63" s="1">
        <v>61.5</v>
      </c>
      <c r="D63" s="1">
        <v>0</v>
      </c>
      <c r="E63" s="1">
        <v>59.25</v>
      </c>
      <c r="H63" s="1">
        <v>82</v>
      </c>
      <c r="I63" s="1">
        <f t="shared" si="1"/>
        <v>68.35</v>
      </c>
      <c r="J63" s="1" t="s">
        <v>194</v>
      </c>
      <c r="K63" s="8"/>
    </row>
    <row r="64" spans="1:11" s="1" customFormat="1" ht="14.25">
      <c r="A64" s="1" t="s">
        <v>196</v>
      </c>
      <c r="B64" s="1">
        <v>54.2</v>
      </c>
      <c r="C64" s="1">
        <v>63</v>
      </c>
      <c r="D64" s="1">
        <v>0</v>
      </c>
      <c r="E64" s="1">
        <v>58.6</v>
      </c>
      <c r="H64" s="1">
        <v>79.8</v>
      </c>
      <c r="I64" s="1">
        <f>SUM(E64*0.6+H64*0.4)</f>
        <v>67.08</v>
      </c>
      <c r="J64" s="1" t="s">
        <v>197</v>
      </c>
      <c r="K64" s="8"/>
    </row>
    <row r="65" spans="1:11" s="1" customFormat="1" ht="14.25">
      <c r="A65" s="1" t="s">
        <v>198</v>
      </c>
      <c r="B65" s="1">
        <v>60.6</v>
      </c>
      <c r="C65" s="1">
        <v>65</v>
      </c>
      <c r="D65" s="1">
        <v>0</v>
      </c>
      <c r="E65" s="1">
        <v>62.8</v>
      </c>
      <c r="H65" s="1">
        <v>79.4</v>
      </c>
      <c r="I65" s="1">
        <f aca="true" t="shared" si="2" ref="I65:I70">SUM(E65*0.6+H65*0.4)</f>
        <v>69.44</v>
      </c>
      <c r="J65" s="1" t="s">
        <v>199</v>
      </c>
      <c r="K65" s="8"/>
    </row>
    <row r="66" spans="1:11" s="1" customFormat="1" ht="14.25">
      <c r="A66" s="1" t="s">
        <v>200</v>
      </c>
      <c r="B66" s="1">
        <v>65.6</v>
      </c>
      <c r="C66" s="1">
        <v>58.5</v>
      </c>
      <c r="D66" s="1">
        <v>0</v>
      </c>
      <c r="E66" s="1">
        <v>62.05</v>
      </c>
      <c r="H66" s="10">
        <v>79.4</v>
      </c>
      <c r="I66" s="1">
        <f t="shared" si="2"/>
        <v>68.99000000000001</v>
      </c>
      <c r="J66" s="1" t="s">
        <v>201</v>
      </c>
      <c r="K66" s="8"/>
    </row>
    <row r="67" spans="1:11" s="1" customFormat="1" ht="14.25">
      <c r="A67" s="1" t="s">
        <v>202</v>
      </c>
      <c r="B67" s="1">
        <v>64.8</v>
      </c>
      <c r="C67" s="1">
        <v>72.5</v>
      </c>
      <c r="D67" s="1">
        <v>0</v>
      </c>
      <c r="E67" s="1">
        <v>68.65</v>
      </c>
      <c r="H67" s="1">
        <v>77.8</v>
      </c>
      <c r="I67" s="1">
        <f t="shared" si="2"/>
        <v>72.31</v>
      </c>
      <c r="J67" s="1" t="s">
        <v>203</v>
      </c>
      <c r="K67" s="8"/>
    </row>
    <row r="68" spans="1:11" s="1" customFormat="1" ht="14.25">
      <c r="A68" s="1" t="s">
        <v>204</v>
      </c>
      <c r="B68" s="1">
        <v>58.2</v>
      </c>
      <c r="C68" s="1">
        <v>61.5</v>
      </c>
      <c r="D68" s="1">
        <v>0</v>
      </c>
      <c r="E68" s="1">
        <v>59.85</v>
      </c>
      <c r="H68" s="10">
        <v>78.9</v>
      </c>
      <c r="I68" s="1">
        <f t="shared" si="2"/>
        <v>67.47</v>
      </c>
      <c r="J68" s="1" t="s">
        <v>205</v>
      </c>
      <c r="K68" s="8"/>
    </row>
    <row r="69" spans="1:11" s="1" customFormat="1" ht="14.25">
      <c r="A69" s="1" t="s">
        <v>206</v>
      </c>
      <c r="B69" s="1">
        <v>63.4</v>
      </c>
      <c r="C69" s="1">
        <v>68</v>
      </c>
      <c r="D69" s="1">
        <v>0</v>
      </c>
      <c r="E69" s="1">
        <v>65.7</v>
      </c>
      <c r="H69" s="10">
        <v>81.6</v>
      </c>
      <c r="I69" s="1">
        <f t="shared" si="2"/>
        <v>72.06</v>
      </c>
      <c r="J69" s="1" t="s">
        <v>207</v>
      </c>
      <c r="K69" s="8"/>
    </row>
    <row r="70" spans="1:11" s="1" customFormat="1" ht="14.25">
      <c r="A70" s="1" t="s">
        <v>208</v>
      </c>
      <c r="B70" s="1">
        <v>59</v>
      </c>
      <c r="C70" s="1">
        <v>68</v>
      </c>
      <c r="D70" s="1">
        <v>58.5</v>
      </c>
      <c r="E70" s="1">
        <v>62</v>
      </c>
      <c r="H70" s="1">
        <v>74</v>
      </c>
      <c r="I70" s="1">
        <f t="shared" si="2"/>
        <v>66.8</v>
      </c>
      <c r="J70" s="1" t="s">
        <v>209</v>
      </c>
      <c r="K70" s="8"/>
    </row>
    <row r="71" spans="1:11" ht="14.25">
      <c r="A71" s="1" t="s">
        <v>9</v>
      </c>
      <c r="B71" s="1">
        <v>53.4</v>
      </c>
      <c r="C71" s="1">
        <v>66.5</v>
      </c>
      <c r="D71" s="1">
        <v>0</v>
      </c>
      <c r="E71" s="1">
        <v>59.95</v>
      </c>
      <c r="F71" s="1"/>
      <c r="G71" s="1"/>
      <c r="H71" s="1">
        <v>79.6</v>
      </c>
      <c r="I71" s="1">
        <f aca="true" t="shared" si="3" ref="I71:I79">SUM(E71*0.6+H71*0.4)</f>
        <v>67.81</v>
      </c>
      <c r="J71" s="1" t="s">
        <v>10</v>
      </c>
      <c r="K71" s="1"/>
    </row>
    <row r="72" spans="1:11" ht="14.25">
      <c r="A72" s="1" t="s">
        <v>11</v>
      </c>
      <c r="B72" s="1">
        <v>62</v>
      </c>
      <c r="C72" s="1">
        <v>61.5</v>
      </c>
      <c r="D72" s="1">
        <v>0</v>
      </c>
      <c r="E72" s="1">
        <v>61.75</v>
      </c>
      <c r="F72" s="1"/>
      <c r="G72" s="1"/>
      <c r="H72" s="1">
        <v>74.2</v>
      </c>
      <c r="I72" s="1">
        <f t="shared" si="3"/>
        <v>66.73</v>
      </c>
      <c r="J72" s="1" t="s">
        <v>10</v>
      </c>
      <c r="K72" s="1"/>
    </row>
    <row r="73" spans="1:11" ht="14.25">
      <c r="A73" s="1" t="s">
        <v>12</v>
      </c>
      <c r="B73" s="1">
        <v>54.8</v>
      </c>
      <c r="C73" s="1">
        <v>66.5</v>
      </c>
      <c r="D73" s="1">
        <v>0</v>
      </c>
      <c r="E73" s="1">
        <v>60.65</v>
      </c>
      <c r="F73" s="1"/>
      <c r="G73" s="1"/>
      <c r="H73" s="1">
        <v>75.6</v>
      </c>
      <c r="I73" s="1">
        <f t="shared" si="3"/>
        <v>66.63</v>
      </c>
      <c r="J73" s="1" t="s">
        <v>10</v>
      </c>
      <c r="K73" s="1"/>
    </row>
    <row r="74" spans="1:11" ht="14.25">
      <c r="A74" s="1" t="s">
        <v>13</v>
      </c>
      <c r="B74" s="1">
        <v>59.2</v>
      </c>
      <c r="C74" s="1">
        <v>67.5</v>
      </c>
      <c r="D74" s="1">
        <v>0</v>
      </c>
      <c r="E74" s="1">
        <v>63.35</v>
      </c>
      <c r="F74" s="1"/>
      <c r="G74" s="1"/>
      <c r="H74" s="1">
        <v>81.8</v>
      </c>
      <c r="I74" s="1">
        <f t="shared" si="3"/>
        <v>70.72999999999999</v>
      </c>
      <c r="J74" s="1" t="s">
        <v>14</v>
      </c>
      <c r="K74" s="1"/>
    </row>
    <row r="75" spans="1:11" ht="14.25">
      <c r="A75" s="1" t="s">
        <v>15</v>
      </c>
      <c r="B75" s="1">
        <v>65.2</v>
      </c>
      <c r="C75" s="1">
        <v>61.5</v>
      </c>
      <c r="D75" s="1">
        <v>0</v>
      </c>
      <c r="E75" s="1">
        <v>63.35</v>
      </c>
      <c r="F75" s="1"/>
      <c r="G75" s="1"/>
      <c r="H75" s="1">
        <v>78.4</v>
      </c>
      <c r="I75" s="1">
        <f t="shared" si="3"/>
        <v>69.37</v>
      </c>
      <c r="J75" s="1" t="s">
        <v>14</v>
      </c>
      <c r="K75" s="1"/>
    </row>
    <row r="76" spans="1:11" ht="14.25">
      <c r="A76" s="1" t="s">
        <v>16</v>
      </c>
      <c r="B76" s="1">
        <v>69.8</v>
      </c>
      <c r="C76" s="1">
        <v>59.5</v>
      </c>
      <c r="D76" s="1">
        <v>0</v>
      </c>
      <c r="E76" s="1">
        <v>64.65</v>
      </c>
      <c r="F76" s="1"/>
      <c r="G76" s="1"/>
      <c r="H76" s="1">
        <v>76</v>
      </c>
      <c r="I76" s="1">
        <f t="shared" si="3"/>
        <v>69.19</v>
      </c>
      <c r="J76" s="1" t="s">
        <v>14</v>
      </c>
      <c r="K76" s="1"/>
    </row>
    <row r="77" spans="1:11" ht="14.25">
      <c r="A77" s="1" t="s">
        <v>17</v>
      </c>
      <c r="B77" s="1">
        <v>58.4</v>
      </c>
      <c r="C77" s="1">
        <v>62.5</v>
      </c>
      <c r="D77" s="1">
        <v>0</v>
      </c>
      <c r="E77" s="1">
        <v>60.45</v>
      </c>
      <c r="F77" s="1"/>
      <c r="G77" s="1"/>
      <c r="H77" s="1">
        <v>80.4</v>
      </c>
      <c r="I77" s="1">
        <f t="shared" si="3"/>
        <v>68.43</v>
      </c>
      <c r="J77" s="1" t="s">
        <v>18</v>
      </c>
      <c r="K77" s="1"/>
    </row>
    <row r="78" spans="1:11" ht="14.25">
      <c r="A78" s="1" t="s">
        <v>19</v>
      </c>
      <c r="B78" s="1">
        <v>60.4</v>
      </c>
      <c r="C78" s="1">
        <v>64</v>
      </c>
      <c r="D78" s="1">
        <v>0</v>
      </c>
      <c r="E78" s="1">
        <v>62.2</v>
      </c>
      <c r="F78" s="1"/>
      <c r="G78" s="1"/>
      <c r="H78" s="1">
        <v>76.8</v>
      </c>
      <c r="I78" s="1">
        <f t="shared" si="3"/>
        <v>68.03999999999999</v>
      </c>
      <c r="J78" s="1" t="s">
        <v>18</v>
      </c>
      <c r="K78" s="1"/>
    </row>
    <row r="79" spans="1:11" ht="14.25">
      <c r="A79" s="1" t="s">
        <v>20</v>
      </c>
      <c r="B79" s="1">
        <v>56.8</v>
      </c>
      <c r="C79" s="1">
        <v>64</v>
      </c>
      <c r="D79" s="1">
        <v>0</v>
      </c>
      <c r="E79" s="1">
        <v>60.4</v>
      </c>
      <c r="F79" s="1"/>
      <c r="G79" s="1"/>
      <c r="H79" s="1">
        <v>77.4</v>
      </c>
      <c r="I79" s="1">
        <f t="shared" si="3"/>
        <v>67.2</v>
      </c>
      <c r="J79" s="1" t="s">
        <v>18</v>
      </c>
      <c r="K79" s="1"/>
    </row>
    <row r="80" spans="1:11" s="1" customFormat="1" ht="14.25">
      <c r="A80" s="1" t="s">
        <v>210</v>
      </c>
      <c r="B80" s="1">
        <v>65</v>
      </c>
      <c r="C80" s="1">
        <v>66.5</v>
      </c>
      <c r="D80" s="1">
        <v>0</v>
      </c>
      <c r="E80" s="1">
        <v>65.75</v>
      </c>
      <c r="H80" s="10">
        <v>81.2</v>
      </c>
      <c r="I80" s="1">
        <f aca="true" t="shared" si="4" ref="I80:I88">SUM(E80*0.6+H80*0.4)</f>
        <v>71.93</v>
      </c>
      <c r="J80" s="1" t="s">
        <v>211</v>
      </c>
      <c r="K80" s="8"/>
    </row>
    <row r="81" spans="1:11" s="1" customFormat="1" ht="14.25">
      <c r="A81" s="1" t="s">
        <v>212</v>
      </c>
      <c r="B81" s="1">
        <v>50.8</v>
      </c>
      <c r="C81" s="1">
        <v>66</v>
      </c>
      <c r="D81" s="1">
        <v>59.5</v>
      </c>
      <c r="E81" s="1">
        <v>58.73</v>
      </c>
      <c r="H81" s="10">
        <v>77.5</v>
      </c>
      <c r="I81" s="1">
        <f t="shared" si="4"/>
        <v>66.238</v>
      </c>
      <c r="J81" s="1" t="s">
        <v>213</v>
      </c>
      <c r="K81" s="8"/>
    </row>
    <row r="82" spans="1:11" s="1" customFormat="1" ht="14.25">
      <c r="A82" s="1" t="s">
        <v>214</v>
      </c>
      <c r="B82" s="1">
        <v>66</v>
      </c>
      <c r="C82" s="1">
        <v>67</v>
      </c>
      <c r="D82" s="1">
        <v>0</v>
      </c>
      <c r="E82" s="1">
        <v>66.5</v>
      </c>
      <c r="H82" s="1">
        <v>80.9</v>
      </c>
      <c r="I82" s="1">
        <f t="shared" si="4"/>
        <v>72.26</v>
      </c>
      <c r="J82" s="1" t="s">
        <v>215</v>
      </c>
      <c r="K82" s="8"/>
    </row>
    <row r="83" spans="1:11" s="1" customFormat="1" ht="14.25">
      <c r="A83" s="1" t="s">
        <v>216</v>
      </c>
      <c r="B83" s="1">
        <v>59.4</v>
      </c>
      <c r="C83" s="1">
        <v>54.5</v>
      </c>
      <c r="D83" s="1">
        <v>63.5</v>
      </c>
      <c r="E83" s="1">
        <v>58.915</v>
      </c>
      <c r="H83" s="10">
        <v>81.2</v>
      </c>
      <c r="I83" s="1">
        <f t="shared" si="4"/>
        <v>67.82900000000001</v>
      </c>
      <c r="J83" s="1" t="s">
        <v>217</v>
      </c>
      <c r="K83" s="8"/>
    </row>
    <row r="84" spans="1:11" s="1" customFormat="1" ht="14.25">
      <c r="A84" s="1" t="s">
        <v>218</v>
      </c>
      <c r="B84" s="1">
        <v>46.6</v>
      </c>
      <c r="C84" s="1">
        <v>69.5</v>
      </c>
      <c r="D84" s="1">
        <v>0</v>
      </c>
      <c r="E84" s="1">
        <v>58.05</v>
      </c>
      <c r="H84" s="1">
        <v>79.8</v>
      </c>
      <c r="I84" s="1">
        <f t="shared" si="4"/>
        <v>66.75</v>
      </c>
      <c r="J84" s="1" t="s">
        <v>219</v>
      </c>
      <c r="K84" s="8"/>
    </row>
    <row r="85" spans="1:11" s="1" customFormat="1" ht="14.25">
      <c r="A85" s="1" t="s">
        <v>220</v>
      </c>
      <c r="B85" s="1">
        <v>58.2</v>
      </c>
      <c r="C85" s="1">
        <v>76.5</v>
      </c>
      <c r="D85" s="1">
        <v>0</v>
      </c>
      <c r="E85" s="1">
        <v>67.35</v>
      </c>
      <c r="H85" s="1">
        <v>81.6</v>
      </c>
      <c r="I85" s="1">
        <f t="shared" si="4"/>
        <v>73.05</v>
      </c>
      <c r="J85" s="1" t="s">
        <v>221</v>
      </c>
      <c r="K85" s="8"/>
    </row>
    <row r="86" spans="1:11" s="1" customFormat="1" ht="14.25">
      <c r="A86" s="1" t="s">
        <v>222</v>
      </c>
      <c r="B86" s="1">
        <v>66.6</v>
      </c>
      <c r="C86" s="1">
        <v>66</v>
      </c>
      <c r="D86" s="1">
        <v>0</v>
      </c>
      <c r="E86" s="1">
        <v>66.3</v>
      </c>
      <c r="H86" s="1">
        <v>83.8</v>
      </c>
      <c r="I86" s="1">
        <f t="shared" si="4"/>
        <v>73.3</v>
      </c>
      <c r="J86" s="1" t="s">
        <v>223</v>
      </c>
      <c r="K86" s="8"/>
    </row>
    <row r="87" spans="1:11" s="1" customFormat="1" ht="14.25">
      <c r="A87" s="1" t="s">
        <v>224</v>
      </c>
      <c r="B87" s="1">
        <v>60.2</v>
      </c>
      <c r="C87" s="1">
        <v>75.5</v>
      </c>
      <c r="D87" s="1">
        <v>0</v>
      </c>
      <c r="E87" s="1">
        <v>67.85</v>
      </c>
      <c r="H87" s="10">
        <v>81.2</v>
      </c>
      <c r="I87" s="1">
        <f t="shared" si="4"/>
        <v>73.19</v>
      </c>
      <c r="J87" s="1" t="s">
        <v>223</v>
      </c>
      <c r="K87" s="8"/>
    </row>
    <row r="88" spans="1:11" s="1" customFormat="1" ht="14.25">
      <c r="A88" s="1" t="s">
        <v>225</v>
      </c>
      <c r="B88" s="1">
        <v>64.6</v>
      </c>
      <c r="C88" s="1">
        <v>71</v>
      </c>
      <c r="D88" s="1">
        <v>0</v>
      </c>
      <c r="E88" s="1">
        <v>67.8</v>
      </c>
      <c r="H88" s="1">
        <v>77.4</v>
      </c>
      <c r="I88" s="1">
        <f t="shared" si="4"/>
        <v>71.64</v>
      </c>
      <c r="J88" s="1" t="s">
        <v>226</v>
      </c>
      <c r="K88" s="8"/>
    </row>
    <row r="89" spans="1:11" ht="14.25">
      <c r="A89" s="1" t="s">
        <v>21</v>
      </c>
      <c r="B89" s="1">
        <v>68.6</v>
      </c>
      <c r="C89" s="1">
        <v>65.5</v>
      </c>
      <c r="D89" s="1">
        <v>0</v>
      </c>
      <c r="E89" s="1">
        <v>67.05</v>
      </c>
      <c r="F89" s="1"/>
      <c r="G89" s="1"/>
      <c r="H89" s="1">
        <v>76.2</v>
      </c>
      <c r="I89" s="1">
        <f aca="true" t="shared" si="5" ref="I89:I100">SUM(E89*0.6+H89*0.4)</f>
        <v>70.71000000000001</v>
      </c>
      <c r="J89" s="1" t="s">
        <v>22</v>
      </c>
      <c r="K89" s="1"/>
    </row>
    <row r="90" spans="1:11" ht="14.25">
      <c r="A90" s="1" t="s">
        <v>23</v>
      </c>
      <c r="B90" s="1">
        <v>72.6</v>
      </c>
      <c r="C90" s="1">
        <v>60</v>
      </c>
      <c r="D90" s="1">
        <v>0</v>
      </c>
      <c r="E90" s="1">
        <v>66.3</v>
      </c>
      <c r="F90" s="1"/>
      <c r="G90" s="1"/>
      <c r="H90" s="1">
        <v>74.4</v>
      </c>
      <c r="I90" s="1">
        <f t="shared" si="5"/>
        <v>69.53999999999999</v>
      </c>
      <c r="J90" s="1" t="s">
        <v>22</v>
      </c>
      <c r="K90" s="1"/>
    </row>
    <row r="91" spans="1:11" ht="14.25">
      <c r="A91" s="1" t="s">
        <v>24</v>
      </c>
      <c r="B91" s="1">
        <v>58.2</v>
      </c>
      <c r="C91" s="1">
        <v>69.5</v>
      </c>
      <c r="D91" s="1">
        <v>0</v>
      </c>
      <c r="E91" s="1">
        <v>63.85</v>
      </c>
      <c r="F91" s="1"/>
      <c r="G91" s="1"/>
      <c r="H91" s="1">
        <v>76.2</v>
      </c>
      <c r="I91" s="1">
        <f t="shared" si="5"/>
        <v>68.79</v>
      </c>
      <c r="J91" s="1" t="s">
        <v>22</v>
      </c>
      <c r="K91" s="1"/>
    </row>
    <row r="92" spans="1:11" ht="14.25">
      <c r="A92" s="1" t="s">
        <v>25</v>
      </c>
      <c r="B92" s="1">
        <v>63.6</v>
      </c>
      <c r="C92" s="1">
        <v>65.5</v>
      </c>
      <c r="D92" s="1">
        <v>0</v>
      </c>
      <c r="E92" s="1">
        <v>64.55</v>
      </c>
      <c r="F92" s="1"/>
      <c r="G92" s="1"/>
      <c r="H92" s="1">
        <v>82</v>
      </c>
      <c r="I92" s="1">
        <f t="shared" si="5"/>
        <v>71.53</v>
      </c>
      <c r="J92" s="1" t="s">
        <v>26</v>
      </c>
      <c r="K92" s="1"/>
    </row>
    <row r="93" spans="1:11" ht="14.25">
      <c r="A93" s="1" t="s">
        <v>27</v>
      </c>
      <c r="B93" s="1">
        <v>63</v>
      </c>
      <c r="C93" s="1">
        <v>62.5</v>
      </c>
      <c r="D93" s="1">
        <v>0</v>
      </c>
      <c r="E93" s="1">
        <v>62.75</v>
      </c>
      <c r="F93" s="1"/>
      <c r="G93" s="1"/>
      <c r="H93" s="1">
        <v>76.8</v>
      </c>
      <c r="I93" s="1">
        <f t="shared" si="5"/>
        <v>68.37</v>
      </c>
      <c r="J93" s="1" t="s">
        <v>26</v>
      </c>
      <c r="K93" s="1"/>
    </row>
    <row r="94" spans="1:11" ht="14.25">
      <c r="A94" s="1" t="s">
        <v>28</v>
      </c>
      <c r="B94" s="1">
        <v>61.8</v>
      </c>
      <c r="C94" s="1">
        <v>63</v>
      </c>
      <c r="D94" s="1">
        <v>0</v>
      </c>
      <c r="E94" s="1">
        <v>62.4</v>
      </c>
      <c r="F94" s="1"/>
      <c r="G94" s="1"/>
      <c r="H94" s="1">
        <v>77.2</v>
      </c>
      <c r="I94" s="1">
        <f t="shared" si="5"/>
        <v>68.32</v>
      </c>
      <c r="J94" s="1" t="s">
        <v>26</v>
      </c>
      <c r="K94" s="1"/>
    </row>
    <row r="95" spans="1:11" ht="14.25">
      <c r="A95" s="1" t="s">
        <v>29</v>
      </c>
      <c r="B95" s="1">
        <v>72.4</v>
      </c>
      <c r="C95" s="1">
        <v>67.5</v>
      </c>
      <c r="D95" s="1">
        <v>0</v>
      </c>
      <c r="E95" s="1">
        <v>69.95</v>
      </c>
      <c r="F95" s="1"/>
      <c r="G95" s="1"/>
      <c r="H95" s="1">
        <v>80</v>
      </c>
      <c r="I95" s="1">
        <f t="shared" si="5"/>
        <v>73.97</v>
      </c>
      <c r="J95" s="1" t="s">
        <v>30</v>
      </c>
      <c r="K95" s="1"/>
    </row>
    <row r="96" spans="1:11" ht="14.25">
      <c r="A96" s="1" t="s">
        <v>31</v>
      </c>
      <c r="B96" s="1">
        <v>61.8</v>
      </c>
      <c r="C96" s="1">
        <v>72</v>
      </c>
      <c r="D96" s="1">
        <v>0</v>
      </c>
      <c r="E96" s="1">
        <v>66.9</v>
      </c>
      <c r="F96" s="1"/>
      <c r="G96" s="1"/>
      <c r="H96" s="1">
        <v>81.6</v>
      </c>
      <c r="I96" s="1">
        <f t="shared" si="5"/>
        <v>72.78</v>
      </c>
      <c r="J96" s="1" t="s">
        <v>30</v>
      </c>
      <c r="K96" s="1"/>
    </row>
    <row r="97" spans="1:11" ht="14.25">
      <c r="A97" s="1" t="s">
        <v>32</v>
      </c>
      <c r="B97" s="1">
        <v>60.2</v>
      </c>
      <c r="C97" s="1">
        <v>73</v>
      </c>
      <c r="D97" s="1">
        <v>0</v>
      </c>
      <c r="E97" s="1">
        <v>66.6</v>
      </c>
      <c r="F97" s="1"/>
      <c r="G97" s="1"/>
      <c r="H97" s="1">
        <v>77.2</v>
      </c>
      <c r="I97" s="1">
        <f t="shared" si="5"/>
        <v>70.84</v>
      </c>
      <c r="J97" s="1" t="s">
        <v>30</v>
      </c>
      <c r="K97" s="1"/>
    </row>
    <row r="98" spans="1:11" ht="14.25">
      <c r="A98" s="1" t="s">
        <v>33</v>
      </c>
      <c r="B98" s="1">
        <v>58</v>
      </c>
      <c r="C98" s="1">
        <v>69.5</v>
      </c>
      <c r="D98" s="1">
        <v>0</v>
      </c>
      <c r="E98" s="1">
        <v>63.75</v>
      </c>
      <c r="F98" s="1"/>
      <c r="G98" s="1"/>
      <c r="H98" s="1">
        <v>81.8</v>
      </c>
      <c r="I98" s="1">
        <f t="shared" si="5"/>
        <v>70.97</v>
      </c>
      <c r="J98" s="1" t="s">
        <v>34</v>
      </c>
      <c r="K98" s="1"/>
    </row>
    <row r="99" spans="1:11" ht="14.25">
      <c r="A99" s="1" t="s">
        <v>35</v>
      </c>
      <c r="B99" s="1">
        <v>60.6</v>
      </c>
      <c r="C99" s="1">
        <v>70</v>
      </c>
      <c r="D99" s="1">
        <v>0</v>
      </c>
      <c r="E99" s="1">
        <v>65.3</v>
      </c>
      <c r="F99" s="1"/>
      <c r="G99" s="1"/>
      <c r="H99" s="1">
        <v>79.4</v>
      </c>
      <c r="I99" s="1">
        <f t="shared" si="5"/>
        <v>70.94</v>
      </c>
      <c r="J99" s="1" t="s">
        <v>34</v>
      </c>
      <c r="K99" s="1"/>
    </row>
    <row r="100" spans="1:11" ht="14.25">
      <c r="A100" s="1" t="s">
        <v>36</v>
      </c>
      <c r="B100" s="1">
        <v>60.6</v>
      </c>
      <c r="C100" s="1">
        <v>61</v>
      </c>
      <c r="D100" s="1">
        <v>0</v>
      </c>
      <c r="E100" s="1">
        <v>60.8</v>
      </c>
      <c r="F100" s="1"/>
      <c r="G100" s="1"/>
      <c r="H100" s="1">
        <v>82.8</v>
      </c>
      <c r="I100" s="1">
        <f t="shared" si="5"/>
        <v>69.6</v>
      </c>
      <c r="J100" s="1" t="s">
        <v>34</v>
      </c>
      <c r="K100" s="1"/>
    </row>
    <row r="101" spans="1:11" s="1" customFormat="1" ht="14.25">
      <c r="A101" s="1" t="s">
        <v>227</v>
      </c>
      <c r="B101" s="1">
        <v>60.2</v>
      </c>
      <c r="C101" s="1">
        <v>69.5</v>
      </c>
      <c r="D101" s="1">
        <v>0</v>
      </c>
      <c r="E101" s="1">
        <v>64.85</v>
      </c>
      <c r="H101" s="10">
        <v>74.9</v>
      </c>
      <c r="I101" s="1">
        <f aca="true" t="shared" si="6" ref="I101:I109">SUM(E101*0.6+H101*0.4)</f>
        <v>68.87</v>
      </c>
      <c r="J101" s="1" t="s">
        <v>228</v>
      </c>
      <c r="K101" s="8"/>
    </row>
    <row r="102" spans="1:11" s="1" customFormat="1" ht="14.25">
      <c r="A102" s="1" t="s">
        <v>229</v>
      </c>
      <c r="B102" s="1">
        <v>74.2</v>
      </c>
      <c r="C102" s="1">
        <v>60.5</v>
      </c>
      <c r="D102" s="1">
        <v>0</v>
      </c>
      <c r="E102" s="1">
        <v>67.35</v>
      </c>
      <c r="H102" s="10">
        <v>81.3</v>
      </c>
      <c r="I102" s="1">
        <f t="shared" si="6"/>
        <v>72.93</v>
      </c>
      <c r="J102" s="1" t="s">
        <v>230</v>
      </c>
      <c r="K102" s="8"/>
    </row>
    <row r="103" spans="1:11" s="1" customFormat="1" ht="14.25">
      <c r="A103" s="1" t="s">
        <v>231</v>
      </c>
      <c r="B103" s="1">
        <v>62</v>
      </c>
      <c r="C103" s="1">
        <v>66.5</v>
      </c>
      <c r="D103" s="1">
        <v>0</v>
      </c>
      <c r="E103" s="1">
        <v>64.25</v>
      </c>
      <c r="H103" s="10">
        <v>82.3</v>
      </c>
      <c r="I103" s="1">
        <f t="shared" si="6"/>
        <v>71.47</v>
      </c>
      <c r="J103" s="1" t="s">
        <v>232</v>
      </c>
      <c r="K103" s="8"/>
    </row>
    <row r="104" spans="1:11" s="1" customFormat="1" ht="14.25">
      <c r="A104" s="1" t="s">
        <v>233</v>
      </c>
      <c r="B104" s="1">
        <v>61.4</v>
      </c>
      <c r="C104" s="1">
        <v>76.5</v>
      </c>
      <c r="D104" s="1">
        <v>0</v>
      </c>
      <c r="E104" s="1">
        <v>68.95</v>
      </c>
      <c r="H104" s="1">
        <v>82.5</v>
      </c>
      <c r="I104" s="1">
        <f t="shared" si="6"/>
        <v>74.37</v>
      </c>
      <c r="J104" s="1" t="s">
        <v>234</v>
      </c>
      <c r="K104" s="8"/>
    </row>
    <row r="105" spans="1:11" s="1" customFormat="1" ht="14.25">
      <c r="A105" s="1" t="s">
        <v>235</v>
      </c>
      <c r="B105" s="1">
        <v>58.6</v>
      </c>
      <c r="C105" s="1">
        <v>63</v>
      </c>
      <c r="D105" s="1">
        <v>0</v>
      </c>
      <c r="E105" s="1">
        <v>60.8</v>
      </c>
      <c r="H105" s="10">
        <v>79.1</v>
      </c>
      <c r="I105" s="1">
        <f t="shared" si="6"/>
        <v>68.12</v>
      </c>
      <c r="J105" s="1" t="s">
        <v>236</v>
      </c>
      <c r="K105" s="8"/>
    </row>
    <row r="106" spans="1:11" s="1" customFormat="1" ht="14.25">
      <c r="A106" s="1" t="s">
        <v>237</v>
      </c>
      <c r="B106" s="1">
        <v>56.8</v>
      </c>
      <c r="C106" s="1">
        <v>72.5</v>
      </c>
      <c r="D106" s="1">
        <v>0</v>
      </c>
      <c r="E106" s="1">
        <v>64.65</v>
      </c>
      <c r="H106" s="10">
        <v>72.2</v>
      </c>
      <c r="I106" s="1">
        <f t="shared" si="6"/>
        <v>67.67</v>
      </c>
      <c r="J106" s="1" t="s">
        <v>236</v>
      </c>
      <c r="K106" s="8"/>
    </row>
    <row r="107" spans="1:11" s="1" customFormat="1" ht="14.25">
      <c r="A107" s="1" t="s">
        <v>238</v>
      </c>
      <c r="B107" s="1">
        <v>58.2</v>
      </c>
      <c r="C107" s="1">
        <v>66.5</v>
      </c>
      <c r="D107" s="1">
        <v>0</v>
      </c>
      <c r="E107" s="1">
        <v>62.35</v>
      </c>
      <c r="H107" s="1">
        <v>80.5</v>
      </c>
      <c r="I107" s="1">
        <f t="shared" si="6"/>
        <v>69.61</v>
      </c>
      <c r="J107" s="1" t="s">
        <v>239</v>
      </c>
      <c r="K107" s="8"/>
    </row>
    <row r="108" spans="1:11" s="1" customFormat="1" ht="14.25">
      <c r="A108" s="1" t="s">
        <v>240</v>
      </c>
      <c r="B108" s="1">
        <v>59.4</v>
      </c>
      <c r="C108" s="1">
        <v>74.5</v>
      </c>
      <c r="D108" s="1">
        <v>0</v>
      </c>
      <c r="E108" s="1">
        <v>66.95</v>
      </c>
      <c r="H108" s="10">
        <v>78.6</v>
      </c>
      <c r="I108" s="1">
        <f t="shared" si="6"/>
        <v>71.61</v>
      </c>
      <c r="J108" s="1" t="s">
        <v>241</v>
      </c>
      <c r="K108" s="8"/>
    </row>
    <row r="109" spans="1:11" s="1" customFormat="1" ht="14.25">
      <c r="A109" s="1" t="s">
        <v>242</v>
      </c>
      <c r="B109" s="1">
        <v>59.2</v>
      </c>
      <c r="C109" s="1">
        <v>72</v>
      </c>
      <c r="D109" s="1">
        <v>0</v>
      </c>
      <c r="E109" s="1">
        <v>65.6</v>
      </c>
      <c r="H109" s="1">
        <v>78.7</v>
      </c>
      <c r="I109" s="1">
        <f t="shared" si="6"/>
        <v>70.84</v>
      </c>
      <c r="J109" s="1" t="s">
        <v>243</v>
      </c>
      <c r="K109" s="8"/>
    </row>
    <row r="110" spans="1:11" ht="14.25">
      <c r="A110" s="1" t="s">
        <v>37</v>
      </c>
      <c r="B110" s="1">
        <v>58.4</v>
      </c>
      <c r="C110" s="1">
        <v>72</v>
      </c>
      <c r="D110" s="1">
        <v>0</v>
      </c>
      <c r="E110" s="1">
        <v>65.2</v>
      </c>
      <c r="F110" s="1"/>
      <c r="G110" s="1"/>
      <c r="H110" s="1">
        <v>77.6</v>
      </c>
      <c r="I110" s="1">
        <f>SUM(E110*0.6+H110*0.4)</f>
        <v>70.16</v>
      </c>
      <c r="J110" s="1" t="s">
        <v>38</v>
      </c>
      <c r="K110" s="1"/>
    </row>
    <row r="111" spans="1:11" ht="14.25">
      <c r="A111" s="1" t="s">
        <v>39</v>
      </c>
      <c r="B111" s="1">
        <v>55.4</v>
      </c>
      <c r="C111" s="1">
        <v>68.5</v>
      </c>
      <c r="D111" s="1">
        <v>0</v>
      </c>
      <c r="E111" s="1">
        <v>61.95</v>
      </c>
      <c r="F111" s="1"/>
      <c r="G111" s="1"/>
      <c r="H111" s="1">
        <v>76.2</v>
      </c>
      <c r="I111" s="1">
        <f>SUM(E111*0.6+H111*0.4)</f>
        <v>67.65</v>
      </c>
      <c r="J111" s="1" t="s">
        <v>40</v>
      </c>
      <c r="K111" s="1"/>
    </row>
    <row r="112" spans="1:11" ht="14.25">
      <c r="A112" s="1" t="s">
        <v>41</v>
      </c>
      <c r="B112" s="1">
        <v>68.2</v>
      </c>
      <c r="C112" s="1">
        <v>66</v>
      </c>
      <c r="D112" s="1">
        <v>0</v>
      </c>
      <c r="E112" s="1">
        <v>67.1</v>
      </c>
      <c r="F112" s="1"/>
      <c r="G112" s="1"/>
      <c r="H112" s="1">
        <v>84.6</v>
      </c>
      <c r="I112" s="1">
        <f>SUM(E112*0.6+H112*0.4)</f>
        <v>74.1</v>
      </c>
      <c r="J112" s="1" t="s">
        <v>42</v>
      </c>
      <c r="K112" s="1"/>
    </row>
    <row r="113" spans="1:11" ht="14.25">
      <c r="A113" s="1" t="s">
        <v>43</v>
      </c>
      <c r="B113" s="1">
        <v>65.6</v>
      </c>
      <c r="C113" s="1">
        <v>64</v>
      </c>
      <c r="D113" s="1">
        <v>0</v>
      </c>
      <c r="E113" s="1">
        <v>64.8</v>
      </c>
      <c r="F113" s="1"/>
      <c r="G113" s="1"/>
      <c r="H113" s="1">
        <v>82.8</v>
      </c>
      <c r="I113" s="1">
        <f>SUM(E113*0.6+H113*0.4)</f>
        <v>72</v>
      </c>
      <c r="J113" s="1" t="s">
        <v>44</v>
      </c>
      <c r="K113" s="1"/>
    </row>
    <row r="114" spans="1:11" s="1" customFormat="1" ht="14.25">
      <c r="A114" s="1" t="s">
        <v>244</v>
      </c>
      <c r="B114" s="1">
        <v>54.8</v>
      </c>
      <c r="C114" s="1">
        <v>73</v>
      </c>
      <c r="D114" s="1">
        <v>0</v>
      </c>
      <c r="E114" s="1">
        <v>63.9</v>
      </c>
      <c r="H114" s="10">
        <v>79.8</v>
      </c>
      <c r="I114" s="1">
        <f aca="true" t="shared" si="7" ref="I114:I121">SUM(E114*0.6+H114*0.4)</f>
        <v>70.25999999999999</v>
      </c>
      <c r="J114" s="1" t="s">
        <v>245</v>
      </c>
      <c r="K114" s="8"/>
    </row>
    <row r="115" spans="1:11" s="1" customFormat="1" ht="14.25">
      <c r="A115" s="1" t="s">
        <v>246</v>
      </c>
      <c r="B115" s="1">
        <v>60.8</v>
      </c>
      <c r="C115" s="1">
        <v>71.5</v>
      </c>
      <c r="D115" s="1">
        <v>0</v>
      </c>
      <c r="E115" s="1">
        <v>66.15</v>
      </c>
      <c r="H115" s="10">
        <v>78</v>
      </c>
      <c r="I115" s="1">
        <f t="shared" si="7"/>
        <v>70.89000000000001</v>
      </c>
      <c r="J115" s="1" t="s">
        <v>247</v>
      </c>
      <c r="K115" s="8"/>
    </row>
    <row r="116" spans="1:11" s="1" customFormat="1" ht="14.25">
      <c r="A116" s="1" t="s">
        <v>248</v>
      </c>
      <c r="B116" s="1">
        <v>57</v>
      </c>
      <c r="C116" s="1">
        <v>70.5</v>
      </c>
      <c r="D116" s="1">
        <v>0</v>
      </c>
      <c r="E116" s="1">
        <v>63.75</v>
      </c>
      <c r="H116" s="1">
        <v>80.5</v>
      </c>
      <c r="I116" s="1">
        <f t="shared" si="7"/>
        <v>70.45</v>
      </c>
      <c r="J116" s="1" t="s">
        <v>249</v>
      </c>
      <c r="K116" s="8"/>
    </row>
    <row r="117" spans="1:11" s="1" customFormat="1" ht="14.25">
      <c r="A117" s="1" t="s">
        <v>250</v>
      </c>
      <c r="B117" s="1">
        <v>62.4</v>
      </c>
      <c r="C117" s="1">
        <v>71</v>
      </c>
      <c r="D117" s="1">
        <v>0</v>
      </c>
      <c r="E117" s="1">
        <v>66.7</v>
      </c>
      <c r="H117" s="1">
        <v>79.8</v>
      </c>
      <c r="I117" s="1">
        <f t="shared" si="7"/>
        <v>71.94</v>
      </c>
      <c r="J117" s="1" t="s">
        <v>251</v>
      </c>
      <c r="K117" s="8"/>
    </row>
    <row r="118" spans="1:11" s="1" customFormat="1" ht="14.25">
      <c r="A118" s="1" t="s">
        <v>252</v>
      </c>
      <c r="B118" s="1">
        <v>56.4</v>
      </c>
      <c r="C118" s="1">
        <v>67</v>
      </c>
      <c r="D118" s="1">
        <v>0</v>
      </c>
      <c r="E118" s="1">
        <v>61.7</v>
      </c>
      <c r="H118" s="1">
        <v>75.9</v>
      </c>
      <c r="I118" s="1">
        <f t="shared" si="7"/>
        <v>67.38000000000001</v>
      </c>
      <c r="J118" s="1" t="s">
        <v>253</v>
      </c>
      <c r="K118" s="8"/>
    </row>
    <row r="119" spans="1:11" s="1" customFormat="1" ht="14.25">
      <c r="A119" s="1" t="s">
        <v>254</v>
      </c>
      <c r="B119" s="1">
        <v>59</v>
      </c>
      <c r="C119" s="1">
        <v>64.5</v>
      </c>
      <c r="D119" s="1">
        <v>46</v>
      </c>
      <c r="E119" s="1">
        <v>57.025</v>
      </c>
      <c r="H119" s="10">
        <v>79.2</v>
      </c>
      <c r="I119" s="1">
        <f t="shared" si="7"/>
        <v>65.895</v>
      </c>
      <c r="J119" s="1" t="s">
        <v>255</v>
      </c>
      <c r="K119" s="8"/>
    </row>
    <row r="120" spans="1:11" s="1" customFormat="1" ht="14.25">
      <c r="A120" s="1" t="s">
        <v>256</v>
      </c>
      <c r="B120" s="1">
        <v>59</v>
      </c>
      <c r="C120" s="1">
        <v>73</v>
      </c>
      <c r="D120" s="1">
        <v>0</v>
      </c>
      <c r="E120" s="1">
        <v>66</v>
      </c>
      <c r="H120" s="1">
        <v>79.1</v>
      </c>
      <c r="I120" s="1">
        <f t="shared" si="7"/>
        <v>71.24000000000001</v>
      </c>
      <c r="J120" s="1" t="s">
        <v>257</v>
      </c>
      <c r="K120" s="8"/>
    </row>
    <row r="121" spans="1:11" s="1" customFormat="1" ht="14.25">
      <c r="A121" s="1" t="s">
        <v>258</v>
      </c>
      <c r="B121" s="1">
        <v>60.4</v>
      </c>
      <c r="C121" s="1">
        <v>72.5</v>
      </c>
      <c r="D121" s="1">
        <v>0</v>
      </c>
      <c r="E121" s="1">
        <v>66.45</v>
      </c>
      <c r="H121" s="10">
        <v>79.1</v>
      </c>
      <c r="I121" s="1">
        <f t="shared" si="7"/>
        <v>71.50999999999999</v>
      </c>
      <c r="J121" s="1" t="s">
        <v>259</v>
      </c>
      <c r="K121" s="8"/>
    </row>
    <row r="122" spans="1:11" s="1" customFormat="1" ht="14.25">
      <c r="A122" s="1" t="s">
        <v>262</v>
      </c>
      <c r="B122" s="1">
        <v>59.6</v>
      </c>
      <c r="C122" s="1">
        <v>72</v>
      </c>
      <c r="D122" s="1">
        <v>0</v>
      </c>
      <c r="E122" s="1">
        <v>65.8</v>
      </c>
      <c r="H122" s="10">
        <v>80.4</v>
      </c>
      <c r="I122" s="1">
        <f aca="true" t="shared" si="8" ref="I122:I149">SUM(E122*0.6+H122*0.4)</f>
        <v>71.64</v>
      </c>
      <c r="J122" s="1" t="s">
        <v>263</v>
      </c>
      <c r="K122" s="8"/>
    </row>
    <row r="123" spans="1:11" s="1" customFormat="1" ht="14.25">
      <c r="A123" s="1" t="s">
        <v>264</v>
      </c>
      <c r="B123" s="1">
        <v>60.8</v>
      </c>
      <c r="C123" s="1">
        <v>62</v>
      </c>
      <c r="D123" s="1">
        <v>0</v>
      </c>
      <c r="E123" s="1">
        <v>61.4</v>
      </c>
      <c r="H123" s="10">
        <v>80.5</v>
      </c>
      <c r="I123" s="1">
        <f t="shared" si="8"/>
        <v>69.03999999999999</v>
      </c>
      <c r="J123" s="1" t="s">
        <v>265</v>
      </c>
      <c r="K123" s="8"/>
    </row>
    <row r="124" spans="1:11" s="1" customFormat="1" ht="14.25">
      <c r="A124" s="1" t="s">
        <v>266</v>
      </c>
      <c r="B124" s="1">
        <v>69.6</v>
      </c>
      <c r="C124" s="1">
        <v>61</v>
      </c>
      <c r="D124" s="1">
        <v>67.5</v>
      </c>
      <c r="E124" s="1">
        <v>65.96</v>
      </c>
      <c r="H124" s="1">
        <v>79.7</v>
      </c>
      <c r="I124" s="1">
        <f t="shared" si="8"/>
        <v>71.45599999999999</v>
      </c>
      <c r="J124" s="1" t="s">
        <v>267</v>
      </c>
      <c r="K124" s="8"/>
    </row>
    <row r="125" spans="1:11" s="1" customFormat="1" ht="14.25">
      <c r="A125" s="1" t="s">
        <v>268</v>
      </c>
      <c r="B125" s="1">
        <v>63.8</v>
      </c>
      <c r="C125" s="1">
        <v>77.5</v>
      </c>
      <c r="D125" s="1">
        <v>50.5</v>
      </c>
      <c r="E125" s="1">
        <v>64.605</v>
      </c>
      <c r="H125" s="10">
        <v>76.5</v>
      </c>
      <c r="I125" s="1">
        <f t="shared" si="8"/>
        <v>69.363</v>
      </c>
      <c r="J125" s="1" t="s">
        <v>267</v>
      </c>
      <c r="K125" s="8"/>
    </row>
    <row r="126" spans="1:11" s="1" customFormat="1" ht="14.25">
      <c r="A126" s="1" t="s">
        <v>269</v>
      </c>
      <c r="B126" s="1">
        <v>60.4</v>
      </c>
      <c r="C126" s="1">
        <v>62.5</v>
      </c>
      <c r="D126" s="1">
        <v>0</v>
      </c>
      <c r="E126" s="1">
        <v>61.45</v>
      </c>
      <c r="H126" s="1">
        <v>78.6</v>
      </c>
      <c r="I126" s="1">
        <f t="shared" si="8"/>
        <v>68.31</v>
      </c>
      <c r="J126" s="1" t="s">
        <v>270</v>
      </c>
      <c r="K126" s="8"/>
    </row>
    <row r="127" spans="1:11" s="1" customFormat="1" ht="14.25">
      <c r="A127" s="1" t="s">
        <v>271</v>
      </c>
      <c r="B127" s="1">
        <v>55.4</v>
      </c>
      <c r="C127" s="1">
        <v>63.5</v>
      </c>
      <c r="D127" s="1">
        <v>60.5</v>
      </c>
      <c r="E127" s="1">
        <v>59.765</v>
      </c>
      <c r="H127" s="10">
        <v>76.7</v>
      </c>
      <c r="I127" s="1">
        <f t="shared" si="8"/>
        <v>66.539</v>
      </c>
      <c r="J127" s="1" t="s">
        <v>272</v>
      </c>
      <c r="K127" s="8"/>
    </row>
    <row r="128" spans="1:11" s="1" customFormat="1" ht="14.25">
      <c r="A128" s="1" t="s">
        <v>273</v>
      </c>
      <c r="B128" s="1">
        <v>66.2</v>
      </c>
      <c r="C128" s="1">
        <v>68.5</v>
      </c>
      <c r="D128" s="1">
        <v>0</v>
      </c>
      <c r="E128" s="1">
        <v>67.35</v>
      </c>
      <c r="H128" s="10">
        <v>78.6</v>
      </c>
      <c r="I128" s="1">
        <f t="shared" si="8"/>
        <v>71.85</v>
      </c>
      <c r="J128" s="1" t="s">
        <v>274</v>
      </c>
      <c r="K128" s="8"/>
    </row>
    <row r="129" spans="1:11" s="1" customFormat="1" ht="14.25">
      <c r="A129" s="1" t="s">
        <v>275</v>
      </c>
      <c r="B129" s="1">
        <v>62</v>
      </c>
      <c r="C129" s="1">
        <v>69</v>
      </c>
      <c r="D129" s="1">
        <v>0</v>
      </c>
      <c r="E129" s="1">
        <v>65.5</v>
      </c>
      <c r="H129" s="10">
        <v>81.2</v>
      </c>
      <c r="I129" s="1">
        <f t="shared" si="8"/>
        <v>71.78</v>
      </c>
      <c r="J129" s="1" t="s">
        <v>276</v>
      </c>
      <c r="K129" s="8"/>
    </row>
    <row r="130" spans="1:11" s="1" customFormat="1" ht="14.25">
      <c r="A130" s="1" t="s">
        <v>277</v>
      </c>
      <c r="B130" s="1">
        <v>60.8</v>
      </c>
      <c r="C130" s="1">
        <v>72</v>
      </c>
      <c r="D130" s="1">
        <v>0</v>
      </c>
      <c r="E130" s="1">
        <v>66.4</v>
      </c>
      <c r="H130" s="10">
        <v>80.6</v>
      </c>
      <c r="I130" s="1">
        <f t="shared" si="8"/>
        <v>72.08000000000001</v>
      </c>
      <c r="J130" s="1" t="s">
        <v>278</v>
      </c>
      <c r="K130" s="8"/>
    </row>
    <row r="131" spans="1:11" s="1" customFormat="1" ht="14.25">
      <c r="A131" s="1" t="s">
        <v>279</v>
      </c>
      <c r="B131" s="1">
        <v>52.6</v>
      </c>
      <c r="C131" s="1">
        <v>59</v>
      </c>
      <c r="D131" s="1">
        <v>57</v>
      </c>
      <c r="E131" s="1">
        <v>56.16</v>
      </c>
      <c r="H131" s="1">
        <v>74.4</v>
      </c>
      <c r="I131" s="1">
        <f t="shared" si="8"/>
        <v>63.456</v>
      </c>
      <c r="J131" s="1" t="s">
        <v>280</v>
      </c>
      <c r="K131" s="8"/>
    </row>
    <row r="132" spans="1:11" s="1" customFormat="1" ht="14.25">
      <c r="A132" s="1" t="s">
        <v>281</v>
      </c>
      <c r="B132" s="1">
        <v>54.4</v>
      </c>
      <c r="C132" s="1">
        <v>61</v>
      </c>
      <c r="D132" s="1">
        <v>68</v>
      </c>
      <c r="E132" s="1">
        <v>60.79</v>
      </c>
      <c r="H132" s="10">
        <v>81.6</v>
      </c>
      <c r="I132" s="1">
        <f t="shared" si="8"/>
        <v>69.114</v>
      </c>
      <c r="J132" s="1" t="s">
        <v>282</v>
      </c>
      <c r="K132" s="8"/>
    </row>
    <row r="133" spans="1:11" s="1" customFormat="1" ht="14.25">
      <c r="A133" s="1" t="s">
        <v>283</v>
      </c>
      <c r="B133" s="1">
        <v>53.2</v>
      </c>
      <c r="C133" s="1">
        <v>60.5</v>
      </c>
      <c r="D133" s="1">
        <v>62.5</v>
      </c>
      <c r="E133" s="1">
        <v>58.545</v>
      </c>
      <c r="H133" s="10">
        <v>84.8</v>
      </c>
      <c r="I133" s="1">
        <f t="shared" si="8"/>
        <v>69.047</v>
      </c>
      <c r="J133" s="1" t="s">
        <v>282</v>
      </c>
      <c r="K133" s="8"/>
    </row>
    <row r="134" spans="1:11" s="1" customFormat="1" ht="14.25">
      <c r="A134" s="1" t="s">
        <v>284</v>
      </c>
      <c r="B134" s="1">
        <v>55.2</v>
      </c>
      <c r="C134" s="1">
        <v>64</v>
      </c>
      <c r="D134" s="1">
        <v>59</v>
      </c>
      <c r="E134" s="1">
        <v>59.42</v>
      </c>
      <c r="H134" s="10">
        <v>83.2</v>
      </c>
      <c r="I134" s="1">
        <f t="shared" si="8"/>
        <v>68.932</v>
      </c>
      <c r="J134" s="1" t="s">
        <v>282</v>
      </c>
      <c r="K134" s="8"/>
    </row>
    <row r="135" spans="1:11" s="1" customFormat="1" ht="14.25">
      <c r="A135" s="1" t="s">
        <v>285</v>
      </c>
      <c r="B135" s="1">
        <v>59.6</v>
      </c>
      <c r="C135" s="1">
        <v>60.5</v>
      </c>
      <c r="D135" s="1">
        <v>64</v>
      </c>
      <c r="E135" s="1">
        <v>61.235</v>
      </c>
      <c r="H135" s="10">
        <v>80.2</v>
      </c>
      <c r="I135" s="1">
        <f t="shared" si="8"/>
        <v>68.821</v>
      </c>
      <c r="J135" s="1" t="s">
        <v>282</v>
      </c>
      <c r="K135" s="8"/>
    </row>
    <row r="136" spans="1:11" s="1" customFormat="1" ht="14.25">
      <c r="A136" s="1" t="s">
        <v>286</v>
      </c>
      <c r="B136" s="1">
        <v>63</v>
      </c>
      <c r="C136" s="1">
        <v>60.5</v>
      </c>
      <c r="D136" s="1">
        <v>73.5</v>
      </c>
      <c r="E136" s="1">
        <v>65.275</v>
      </c>
      <c r="H136" s="10">
        <v>78.4</v>
      </c>
      <c r="I136" s="1">
        <f t="shared" si="8"/>
        <v>70.525</v>
      </c>
      <c r="J136" s="1" t="s">
        <v>287</v>
      </c>
      <c r="K136" s="8"/>
    </row>
    <row r="137" spans="1:11" s="1" customFormat="1" ht="14.25">
      <c r="A137" s="1" t="s">
        <v>288</v>
      </c>
      <c r="B137" s="1">
        <v>49.6</v>
      </c>
      <c r="C137" s="1">
        <v>67</v>
      </c>
      <c r="D137" s="1">
        <v>75.75</v>
      </c>
      <c r="E137" s="1">
        <v>63.535</v>
      </c>
      <c r="H137" s="10">
        <v>78</v>
      </c>
      <c r="I137" s="1">
        <f t="shared" si="8"/>
        <v>69.321</v>
      </c>
      <c r="J137" s="1" t="s">
        <v>287</v>
      </c>
      <c r="K137" s="8"/>
    </row>
    <row r="138" spans="1:11" s="1" customFormat="1" ht="14.25">
      <c r="A138" s="1" t="s">
        <v>289</v>
      </c>
      <c r="B138" s="1">
        <v>60.8</v>
      </c>
      <c r="C138" s="1">
        <v>68</v>
      </c>
      <c r="D138" s="1">
        <v>0</v>
      </c>
      <c r="E138" s="1">
        <v>64.4</v>
      </c>
      <c r="H138" s="10">
        <v>86</v>
      </c>
      <c r="I138" s="1">
        <f t="shared" si="8"/>
        <v>73.03999999999999</v>
      </c>
      <c r="J138" s="1" t="s">
        <v>290</v>
      </c>
      <c r="K138" s="8"/>
    </row>
    <row r="139" spans="1:11" s="1" customFormat="1" ht="14.25">
      <c r="A139" s="1" t="s">
        <v>291</v>
      </c>
      <c r="B139" s="1">
        <v>58.8</v>
      </c>
      <c r="C139" s="1">
        <v>66.5</v>
      </c>
      <c r="D139" s="1">
        <v>0</v>
      </c>
      <c r="E139" s="1">
        <v>62.65</v>
      </c>
      <c r="H139" s="10">
        <v>86.2</v>
      </c>
      <c r="I139" s="1">
        <f t="shared" si="8"/>
        <v>72.07</v>
      </c>
      <c r="J139" s="1" t="s">
        <v>290</v>
      </c>
      <c r="K139" s="8"/>
    </row>
    <row r="140" spans="1:11" s="1" customFormat="1" ht="14.25">
      <c r="A140" s="1" t="s">
        <v>292</v>
      </c>
      <c r="B140" s="1">
        <v>69.6</v>
      </c>
      <c r="C140" s="1">
        <v>63.5</v>
      </c>
      <c r="D140" s="1">
        <v>0</v>
      </c>
      <c r="E140" s="1">
        <v>66.55</v>
      </c>
      <c r="H140" s="1">
        <v>78</v>
      </c>
      <c r="I140" s="1">
        <f t="shared" si="8"/>
        <v>71.13</v>
      </c>
      <c r="J140" s="1" t="s">
        <v>293</v>
      </c>
      <c r="K140" s="8"/>
    </row>
    <row r="141" spans="1:11" s="1" customFormat="1" ht="14.25">
      <c r="A141" s="1" t="s">
        <v>294</v>
      </c>
      <c r="B141" s="1">
        <v>68</v>
      </c>
      <c r="C141" s="1">
        <v>67</v>
      </c>
      <c r="D141" s="1">
        <v>0</v>
      </c>
      <c r="E141" s="1">
        <v>67.5</v>
      </c>
      <c r="H141" s="1">
        <v>74.4</v>
      </c>
      <c r="I141" s="1">
        <f t="shared" si="8"/>
        <v>70.26</v>
      </c>
      <c r="J141" s="1" t="s">
        <v>293</v>
      </c>
      <c r="K141" s="8"/>
    </row>
    <row r="142" spans="1:11" s="1" customFormat="1" ht="14.25">
      <c r="A142" s="1" t="s">
        <v>295</v>
      </c>
      <c r="B142" s="1">
        <v>62.2</v>
      </c>
      <c r="C142" s="1">
        <v>71</v>
      </c>
      <c r="D142" s="1">
        <v>0</v>
      </c>
      <c r="E142" s="1">
        <v>66.6</v>
      </c>
      <c r="H142" s="1">
        <v>77.8</v>
      </c>
      <c r="I142" s="1">
        <f t="shared" si="8"/>
        <v>71.08</v>
      </c>
      <c r="J142" s="1" t="s">
        <v>296</v>
      </c>
      <c r="K142" s="8"/>
    </row>
    <row r="143" spans="1:11" s="1" customFormat="1" ht="14.25">
      <c r="A143" s="1" t="s">
        <v>297</v>
      </c>
      <c r="B143" s="1">
        <v>66.8</v>
      </c>
      <c r="C143" s="1">
        <v>56</v>
      </c>
      <c r="D143" s="1">
        <v>0</v>
      </c>
      <c r="E143" s="1">
        <v>61.4</v>
      </c>
      <c r="H143" s="1">
        <v>81.2</v>
      </c>
      <c r="I143" s="1">
        <f t="shared" si="8"/>
        <v>69.32</v>
      </c>
      <c r="J143" s="1" t="s">
        <v>298</v>
      </c>
      <c r="K143" s="8"/>
    </row>
    <row r="144" spans="1:11" s="1" customFormat="1" ht="14.25">
      <c r="A144" s="1" t="s">
        <v>299</v>
      </c>
      <c r="B144" s="1">
        <v>59.4</v>
      </c>
      <c r="C144" s="1">
        <v>63.5</v>
      </c>
      <c r="D144" s="1">
        <v>0</v>
      </c>
      <c r="E144" s="1">
        <v>61.45</v>
      </c>
      <c r="H144" s="1">
        <v>78.8</v>
      </c>
      <c r="I144" s="1">
        <f t="shared" si="8"/>
        <v>68.39</v>
      </c>
      <c r="J144" s="1" t="s">
        <v>300</v>
      </c>
      <c r="K144" s="8"/>
    </row>
    <row r="145" spans="1:11" s="1" customFormat="1" ht="14.25">
      <c r="A145" s="1" t="s">
        <v>301</v>
      </c>
      <c r="B145" s="1">
        <v>60</v>
      </c>
      <c r="C145" s="1">
        <v>73.5</v>
      </c>
      <c r="D145" s="1">
        <v>0</v>
      </c>
      <c r="E145" s="1">
        <v>66.75</v>
      </c>
      <c r="H145" s="1">
        <v>79.2</v>
      </c>
      <c r="I145" s="1">
        <f t="shared" si="8"/>
        <v>71.73</v>
      </c>
      <c r="J145" s="1" t="s">
        <v>302</v>
      </c>
      <c r="K145" s="8"/>
    </row>
    <row r="146" spans="1:11" s="1" customFormat="1" ht="14.25">
      <c r="A146" s="1" t="s">
        <v>303</v>
      </c>
      <c r="B146" s="1">
        <v>64.4</v>
      </c>
      <c r="C146" s="1">
        <v>64.5</v>
      </c>
      <c r="D146" s="1">
        <v>0</v>
      </c>
      <c r="E146" s="1">
        <v>64.45</v>
      </c>
      <c r="H146" s="10">
        <v>81.6</v>
      </c>
      <c r="I146" s="1">
        <f t="shared" si="8"/>
        <v>71.31</v>
      </c>
      <c r="J146" s="1" t="s">
        <v>304</v>
      </c>
      <c r="K146" s="8"/>
    </row>
    <row r="147" spans="1:11" s="1" customFormat="1" ht="14.25">
      <c r="A147" s="1" t="s">
        <v>305</v>
      </c>
      <c r="B147" s="1">
        <v>65.2</v>
      </c>
      <c r="C147" s="1">
        <v>67</v>
      </c>
      <c r="D147" s="1">
        <v>0</v>
      </c>
      <c r="E147" s="1">
        <v>66.1</v>
      </c>
      <c r="H147" s="10">
        <v>80.1</v>
      </c>
      <c r="I147" s="1">
        <f t="shared" si="8"/>
        <v>71.69999999999999</v>
      </c>
      <c r="J147" s="1" t="s">
        <v>306</v>
      </c>
      <c r="K147" s="8"/>
    </row>
    <row r="148" spans="1:11" s="1" customFormat="1" ht="14.25">
      <c r="A148" s="1" t="s">
        <v>307</v>
      </c>
      <c r="B148" s="1">
        <v>56.2</v>
      </c>
      <c r="C148" s="1">
        <v>69</v>
      </c>
      <c r="D148" s="1">
        <v>0</v>
      </c>
      <c r="E148" s="1">
        <v>62.6</v>
      </c>
      <c r="H148" s="10">
        <v>82.8</v>
      </c>
      <c r="I148" s="1">
        <f t="shared" si="8"/>
        <v>70.68</v>
      </c>
      <c r="J148" s="1" t="s">
        <v>308</v>
      </c>
      <c r="K148" s="8"/>
    </row>
    <row r="149" spans="1:11" s="1" customFormat="1" ht="14.25">
      <c r="A149" s="1" t="s">
        <v>309</v>
      </c>
      <c r="B149" s="1">
        <v>61.6</v>
      </c>
      <c r="C149" s="1">
        <v>61</v>
      </c>
      <c r="D149" s="1">
        <v>73</v>
      </c>
      <c r="E149" s="1">
        <v>64.81</v>
      </c>
      <c r="H149" s="10">
        <v>79.1</v>
      </c>
      <c r="I149" s="1">
        <f t="shared" si="8"/>
        <v>70.52600000000001</v>
      </c>
      <c r="J149" s="1" t="s">
        <v>310</v>
      </c>
      <c r="K149" s="8"/>
    </row>
    <row r="150" spans="1:11" ht="14.25">
      <c r="A150" s="1" t="s">
        <v>45</v>
      </c>
      <c r="B150" s="1">
        <v>68</v>
      </c>
      <c r="C150" s="1">
        <v>61</v>
      </c>
      <c r="D150" s="1">
        <v>0</v>
      </c>
      <c r="E150" s="1">
        <v>64.5</v>
      </c>
      <c r="F150" s="1"/>
      <c r="G150" s="1"/>
      <c r="H150" s="1">
        <v>82</v>
      </c>
      <c r="I150" s="1">
        <f aca="true" t="shared" si="9" ref="I150:I166">SUM(E150*0.6+H150*0.4)</f>
        <v>71.5</v>
      </c>
      <c r="J150" s="1" t="s">
        <v>46</v>
      </c>
      <c r="K150" s="1"/>
    </row>
    <row r="151" spans="1:11" ht="14.25">
      <c r="A151" s="1" t="s">
        <v>47</v>
      </c>
      <c r="B151" s="1">
        <v>60</v>
      </c>
      <c r="C151" s="1">
        <v>69.5</v>
      </c>
      <c r="D151" s="1">
        <v>0</v>
      </c>
      <c r="E151" s="1">
        <v>64.75</v>
      </c>
      <c r="F151" s="1"/>
      <c r="G151" s="1"/>
      <c r="H151" s="1">
        <v>77.8</v>
      </c>
      <c r="I151" s="1">
        <f t="shared" si="9"/>
        <v>69.97</v>
      </c>
      <c r="J151" s="1" t="s">
        <v>48</v>
      </c>
      <c r="K151" s="1"/>
    </row>
    <row r="152" spans="1:11" ht="14.25">
      <c r="A152" s="1" t="s">
        <v>49</v>
      </c>
      <c r="B152" s="1">
        <v>68.4</v>
      </c>
      <c r="C152" s="1">
        <v>59.5</v>
      </c>
      <c r="D152" s="1">
        <v>0</v>
      </c>
      <c r="E152" s="1">
        <v>63.95</v>
      </c>
      <c r="F152" s="1"/>
      <c r="G152" s="1"/>
      <c r="H152" s="1">
        <v>80.8</v>
      </c>
      <c r="I152" s="1">
        <f t="shared" si="9"/>
        <v>70.69</v>
      </c>
      <c r="J152" s="1" t="s">
        <v>50</v>
      </c>
      <c r="K152" s="1"/>
    </row>
    <row r="153" spans="1:11" ht="14.25">
      <c r="A153" s="1" t="s">
        <v>51</v>
      </c>
      <c r="B153" s="1">
        <v>63.4</v>
      </c>
      <c r="C153" s="1">
        <v>66</v>
      </c>
      <c r="D153" s="1">
        <v>0</v>
      </c>
      <c r="E153" s="1">
        <v>64.7</v>
      </c>
      <c r="F153" s="1"/>
      <c r="G153" s="1"/>
      <c r="H153" s="1">
        <v>80.2</v>
      </c>
      <c r="I153" s="1">
        <f t="shared" si="9"/>
        <v>70.9</v>
      </c>
      <c r="J153" s="1" t="s">
        <v>52</v>
      </c>
      <c r="K153" s="1"/>
    </row>
    <row r="154" spans="1:11" s="1" customFormat="1" ht="14.25">
      <c r="A154" s="1" t="s">
        <v>260</v>
      </c>
      <c r="B154" s="1">
        <v>67.4</v>
      </c>
      <c r="C154" s="1">
        <v>69.5</v>
      </c>
      <c r="D154" s="1">
        <v>0</v>
      </c>
      <c r="E154" s="1">
        <v>68.45</v>
      </c>
      <c r="H154" s="10">
        <v>84.4</v>
      </c>
      <c r="I154" s="1">
        <f t="shared" si="9"/>
        <v>74.83000000000001</v>
      </c>
      <c r="J154" s="1" t="s">
        <v>261</v>
      </c>
      <c r="K154" s="8"/>
    </row>
    <row r="155" spans="1:11" s="1" customFormat="1" ht="14.25">
      <c r="A155" s="1" t="s">
        <v>311</v>
      </c>
      <c r="B155" s="1">
        <v>65.2</v>
      </c>
      <c r="C155" s="1">
        <v>69</v>
      </c>
      <c r="D155" s="1">
        <v>0</v>
      </c>
      <c r="E155" s="1">
        <v>67.1</v>
      </c>
      <c r="H155" s="10">
        <v>78.1</v>
      </c>
      <c r="I155" s="1">
        <f t="shared" si="9"/>
        <v>71.5</v>
      </c>
      <c r="J155" s="1" t="s">
        <v>312</v>
      </c>
      <c r="K155" s="8"/>
    </row>
    <row r="156" spans="1:11" s="1" customFormat="1" ht="14.25">
      <c r="A156" s="1" t="s">
        <v>313</v>
      </c>
      <c r="B156" s="1">
        <v>58.2</v>
      </c>
      <c r="C156" s="1">
        <v>66</v>
      </c>
      <c r="D156" s="1">
        <v>0</v>
      </c>
      <c r="E156" s="1">
        <v>62.1</v>
      </c>
      <c r="H156" s="10">
        <v>81.3</v>
      </c>
      <c r="I156" s="1">
        <f t="shared" si="9"/>
        <v>69.78</v>
      </c>
      <c r="J156" s="1" t="s">
        <v>314</v>
      </c>
      <c r="K156" s="8"/>
    </row>
    <row r="157" spans="1:11" s="1" customFormat="1" ht="14.25">
      <c r="A157" s="1" t="s">
        <v>315</v>
      </c>
      <c r="B157" s="1">
        <v>62.4</v>
      </c>
      <c r="C157" s="1">
        <v>60.5</v>
      </c>
      <c r="D157" s="1">
        <v>52</v>
      </c>
      <c r="E157" s="1">
        <v>58.615</v>
      </c>
      <c r="H157" s="10">
        <v>82.5</v>
      </c>
      <c r="I157" s="1">
        <f t="shared" si="9"/>
        <v>68.169</v>
      </c>
      <c r="J157" s="1" t="s">
        <v>316</v>
      </c>
      <c r="K157" s="8"/>
    </row>
    <row r="158" spans="1:11" s="1" customFormat="1" ht="14.25">
      <c r="A158" s="1" t="s">
        <v>317</v>
      </c>
      <c r="B158" s="1">
        <v>56.6</v>
      </c>
      <c r="C158" s="1">
        <v>69</v>
      </c>
      <c r="D158" s="1">
        <v>0</v>
      </c>
      <c r="E158" s="1">
        <v>62.8</v>
      </c>
      <c r="H158" s="11">
        <v>81.1</v>
      </c>
      <c r="I158" s="1">
        <f t="shared" si="9"/>
        <v>70.12</v>
      </c>
      <c r="J158" s="1" t="s">
        <v>318</v>
      </c>
      <c r="K158" s="8" t="s">
        <v>319</v>
      </c>
    </row>
    <row r="159" spans="1:11" s="1" customFormat="1" ht="14.25">
      <c r="A159" s="1" t="s">
        <v>320</v>
      </c>
      <c r="B159" s="1">
        <v>60.2</v>
      </c>
      <c r="C159" s="1">
        <v>66</v>
      </c>
      <c r="D159" s="1">
        <v>65.5</v>
      </c>
      <c r="E159" s="1">
        <v>63.82</v>
      </c>
      <c r="H159" s="10">
        <v>80</v>
      </c>
      <c r="I159" s="1">
        <f t="shared" si="9"/>
        <v>70.292</v>
      </c>
      <c r="J159" s="1" t="s">
        <v>321</v>
      </c>
      <c r="K159" s="8"/>
    </row>
    <row r="160" spans="1:11" s="1" customFormat="1" ht="14.25">
      <c r="A160" s="1" t="s">
        <v>322</v>
      </c>
      <c r="B160" s="1">
        <v>56.2</v>
      </c>
      <c r="C160" s="1">
        <v>69.5</v>
      </c>
      <c r="D160" s="1">
        <v>46</v>
      </c>
      <c r="E160" s="1">
        <v>57.795</v>
      </c>
      <c r="H160" s="10">
        <v>85.4</v>
      </c>
      <c r="I160" s="1">
        <f t="shared" si="9"/>
        <v>68.837</v>
      </c>
      <c r="J160" s="1" t="s">
        <v>323</v>
      </c>
      <c r="K160" s="8"/>
    </row>
    <row r="161" spans="1:11" s="1" customFormat="1" ht="14.25">
      <c r="A161" s="1" t="s">
        <v>324</v>
      </c>
      <c r="B161" s="1">
        <v>57.2</v>
      </c>
      <c r="C161" s="1">
        <v>74.5</v>
      </c>
      <c r="D161" s="1">
        <v>0</v>
      </c>
      <c r="E161" s="1">
        <v>65.85</v>
      </c>
      <c r="H161" s="1">
        <v>85.2</v>
      </c>
      <c r="I161" s="1">
        <f t="shared" si="9"/>
        <v>73.59</v>
      </c>
      <c r="J161" s="1" t="s">
        <v>325</v>
      </c>
      <c r="K161" s="8"/>
    </row>
    <row r="162" spans="1:11" s="1" customFormat="1" ht="14.25">
      <c r="A162" s="1" t="s">
        <v>326</v>
      </c>
      <c r="B162" s="1">
        <v>59.4</v>
      </c>
      <c r="C162" s="1">
        <v>70</v>
      </c>
      <c r="D162" s="1">
        <v>0</v>
      </c>
      <c r="E162" s="1">
        <v>64.7</v>
      </c>
      <c r="H162" s="1">
        <v>80</v>
      </c>
      <c r="I162" s="1">
        <f t="shared" si="9"/>
        <v>70.82</v>
      </c>
      <c r="J162" s="1" t="s">
        <v>327</v>
      </c>
      <c r="K162" s="8"/>
    </row>
    <row r="163" spans="1:11" s="1" customFormat="1" ht="14.25">
      <c r="A163" s="1" t="s">
        <v>328</v>
      </c>
      <c r="B163" s="1">
        <v>51</v>
      </c>
      <c r="C163" s="1">
        <v>68.5</v>
      </c>
      <c r="D163" s="1">
        <v>71.75</v>
      </c>
      <c r="E163" s="1">
        <v>63.35</v>
      </c>
      <c r="H163" s="10">
        <v>77.4</v>
      </c>
      <c r="I163" s="1">
        <f t="shared" si="9"/>
        <v>68.97</v>
      </c>
      <c r="J163" s="1" t="s">
        <v>329</v>
      </c>
      <c r="K163" s="8"/>
    </row>
    <row r="164" spans="1:11" s="1" customFormat="1" ht="14.25">
      <c r="A164" s="1" t="s">
        <v>330</v>
      </c>
      <c r="B164" s="1">
        <v>63.2</v>
      </c>
      <c r="C164" s="1">
        <v>67</v>
      </c>
      <c r="D164" s="1">
        <v>65.5</v>
      </c>
      <c r="E164" s="1">
        <v>65.22</v>
      </c>
      <c r="H164" s="10">
        <v>79</v>
      </c>
      <c r="I164" s="1">
        <f t="shared" si="9"/>
        <v>70.732</v>
      </c>
      <c r="J164" s="1" t="s">
        <v>331</v>
      </c>
      <c r="K164" s="8"/>
    </row>
    <row r="165" spans="1:11" s="1" customFormat="1" ht="14.25">
      <c r="A165" s="1" t="s">
        <v>332</v>
      </c>
      <c r="B165" s="1">
        <v>61.8</v>
      </c>
      <c r="C165" s="1">
        <v>65.5</v>
      </c>
      <c r="D165" s="1">
        <v>0</v>
      </c>
      <c r="E165" s="1">
        <v>63.65</v>
      </c>
      <c r="H165" s="1">
        <v>82</v>
      </c>
      <c r="I165" s="1">
        <f t="shared" si="9"/>
        <v>70.99000000000001</v>
      </c>
      <c r="J165" s="1" t="s">
        <v>333</v>
      </c>
      <c r="K165" s="8"/>
    </row>
    <row r="166" spans="1:11" ht="14.25">
      <c r="A166" s="1" t="s">
        <v>53</v>
      </c>
      <c r="B166" s="1">
        <v>62.2</v>
      </c>
      <c r="C166" s="1">
        <v>67.5</v>
      </c>
      <c r="D166" s="1">
        <v>0</v>
      </c>
      <c r="E166" s="1">
        <v>64.85</v>
      </c>
      <c r="F166" s="1"/>
      <c r="G166" s="1"/>
      <c r="H166" s="1">
        <v>78</v>
      </c>
      <c r="I166" s="1">
        <f t="shared" si="9"/>
        <v>70.11</v>
      </c>
      <c r="J166" s="1" t="s">
        <v>54</v>
      </c>
      <c r="K166" s="1"/>
    </row>
    <row r="167" spans="1:11" ht="14.25">
      <c r="A167" s="1" t="s">
        <v>55</v>
      </c>
      <c r="B167" s="1">
        <v>64.2</v>
      </c>
      <c r="C167" s="1">
        <v>70</v>
      </c>
      <c r="D167" s="1">
        <v>0</v>
      </c>
      <c r="E167" s="1">
        <v>67.1</v>
      </c>
      <c r="F167" s="1"/>
      <c r="G167" s="1"/>
      <c r="H167" s="1">
        <v>80.4</v>
      </c>
      <c r="I167" s="1">
        <f aca="true" t="shared" si="10" ref="I167:I181">SUM(E167*0.6+H167*0.4)</f>
        <v>72.42</v>
      </c>
      <c r="J167" s="1" t="s">
        <v>56</v>
      </c>
      <c r="K167" s="1"/>
    </row>
    <row r="168" spans="1:11" ht="14.25">
      <c r="A168" s="1" t="s">
        <v>57</v>
      </c>
      <c r="B168" s="1">
        <v>66</v>
      </c>
      <c r="C168" s="1">
        <v>67.5</v>
      </c>
      <c r="D168" s="1">
        <v>0</v>
      </c>
      <c r="E168" s="1">
        <v>66.75</v>
      </c>
      <c r="F168" s="1"/>
      <c r="G168" s="1"/>
      <c r="H168" s="1">
        <v>80.8</v>
      </c>
      <c r="I168" s="1">
        <f t="shared" si="10"/>
        <v>72.37</v>
      </c>
      <c r="J168" s="1" t="s">
        <v>56</v>
      </c>
      <c r="K168" s="1"/>
    </row>
    <row r="169" spans="1:11" ht="14.25">
      <c r="A169" s="1" t="s">
        <v>58</v>
      </c>
      <c r="B169" s="1">
        <v>64.2</v>
      </c>
      <c r="C169" s="1">
        <v>69.5</v>
      </c>
      <c r="D169" s="1">
        <v>0</v>
      </c>
      <c r="E169" s="1">
        <v>66.85</v>
      </c>
      <c r="F169" s="1"/>
      <c r="G169" s="1"/>
      <c r="H169" s="1">
        <v>79.6</v>
      </c>
      <c r="I169" s="1">
        <f t="shared" si="10"/>
        <v>71.94999999999999</v>
      </c>
      <c r="J169" s="1" t="s">
        <v>59</v>
      </c>
      <c r="K169" s="1"/>
    </row>
    <row r="170" spans="1:11" s="1" customFormat="1" ht="14.25">
      <c r="A170" s="1" t="s">
        <v>334</v>
      </c>
      <c r="B170" s="1">
        <v>66.2</v>
      </c>
      <c r="C170" s="1">
        <v>68.5</v>
      </c>
      <c r="D170" s="1">
        <v>0</v>
      </c>
      <c r="E170" s="1">
        <v>67.35</v>
      </c>
      <c r="H170" s="10">
        <v>86</v>
      </c>
      <c r="I170" s="1">
        <f t="shared" si="10"/>
        <v>74.81</v>
      </c>
      <c r="J170" s="1" t="s">
        <v>335</v>
      </c>
      <c r="K170" s="8" t="s">
        <v>319</v>
      </c>
    </row>
    <row r="171" spans="1:11" s="1" customFormat="1" ht="14.25">
      <c r="A171" s="1" t="s">
        <v>336</v>
      </c>
      <c r="B171" s="1">
        <v>60.2</v>
      </c>
      <c r="C171" s="1">
        <v>68.5</v>
      </c>
      <c r="D171" s="1">
        <v>0</v>
      </c>
      <c r="E171" s="1">
        <v>64.35</v>
      </c>
      <c r="H171" s="10">
        <v>73.8</v>
      </c>
      <c r="I171" s="1">
        <f t="shared" si="10"/>
        <v>68.13</v>
      </c>
      <c r="J171" s="1" t="s">
        <v>335</v>
      </c>
      <c r="K171" s="8"/>
    </row>
    <row r="172" spans="1:11" s="1" customFormat="1" ht="14.25">
      <c r="A172" s="1" t="s">
        <v>337</v>
      </c>
      <c r="B172" s="1">
        <v>65.4</v>
      </c>
      <c r="C172" s="1">
        <v>68.5</v>
      </c>
      <c r="D172" s="1">
        <v>48</v>
      </c>
      <c r="E172" s="1">
        <v>61.265</v>
      </c>
      <c r="H172" s="10">
        <v>84</v>
      </c>
      <c r="I172" s="1">
        <f t="shared" si="10"/>
        <v>70.35900000000001</v>
      </c>
      <c r="J172" s="1" t="s">
        <v>338</v>
      </c>
      <c r="K172" s="8"/>
    </row>
    <row r="173" spans="1:11" s="1" customFormat="1" ht="14.25">
      <c r="A173" s="1" t="s">
        <v>339</v>
      </c>
      <c r="B173" s="1">
        <v>65.6</v>
      </c>
      <c r="C173" s="1">
        <v>60.5</v>
      </c>
      <c r="D173" s="1">
        <v>0</v>
      </c>
      <c r="E173" s="1">
        <v>63.05</v>
      </c>
      <c r="H173" s="10">
        <v>80.8</v>
      </c>
      <c r="I173" s="1">
        <f t="shared" si="10"/>
        <v>70.15</v>
      </c>
      <c r="J173" s="1" t="s">
        <v>340</v>
      </c>
      <c r="K173" s="8"/>
    </row>
    <row r="174" spans="1:11" s="1" customFormat="1" ht="14.25">
      <c r="A174" s="1" t="s">
        <v>341</v>
      </c>
      <c r="B174" s="1">
        <v>55.4</v>
      </c>
      <c r="C174" s="1">
        <v>56</v>
      </c>
      <c r="D174" s="1">
        <v>55</v>
      </c>
      <c r="E174" s="1">
        <v>55.49</v>
      </c>
      <c r="H174" s="10">
        <v>81</v>
      </c>
      <c r="I174" s="1">
        <f t="shared" si="10"/>
        <v>65.69399999999999</v>
      </c>
      <c r="J174" s="1" t="s">
        <v>342</v>
      </c>
      <c r="K174" s="8"/>
    </row>
    <row r="175" spans="1:11" s="1" customFormat="1" ht="14.25">
      <c r="A175" s="1" t="s">
        <v>343</v>
      </c>
      <c r="B175" s="1">
        <v>58.4</v>
      </c>
      <c r="C175" s="1">
        <v>68</v>
      </c>
      <c r="D175" s="1">
        <v>0</v>
      </c>
      <c r="E175" s="1">
        <v>63.2</v>
      </c>
      <c r="H175" s="10">
        <v>80.2</v>
      </c>
      <c r="I175" s="1">
        <f>SUM(E175*0.6+H175*0.4)</f>
        <v>70</v>
      </c>
      <c r="J175" s="1" t="s">
        <v>344</v>
      </c>
      <c r="K175" s="8"/>
    </row>
    <row r="176" spans="1:11" s="1" customFormat="1" ht="14.25">
      <c r="A176" s="1" t="s">
        <v>345</v>
      </c>
      <c r="B176" s="1">
        <v>53.4</v>
      </c>
      <c r="C176" s="1">
        <v>67.5</v>
      </c>
      <c r="D176" s="1">
        <v>0</v>
      </c>
      <c r="E176" s="1">
        <v>60.45</v>
      </c>
      <c r="H176" s="10">
        <v>82.4</v>
      </c>
      <c r="I176" s="1">
        <f>SUM(E176*0.6+H176*0.4)</f>
        <v>69.23</v>
      </c>
      <c r="J176" s="1" t="s">
        <v>346</v>
      </c>
      <c r="K176" s="8"/>
    </row>
    <row r="177" spans="1:11" s="1" customFormat="1" ht="14.25">
      <c r="A177" s="1" t="s">
        <v>347</v>
      </c>
      <c r="B177" s="1">
        <v>54.4</v>
      </c>
      <c r="C177" s="1">
        <v>65</v>
      </c>
      <c r="D177" s="1">
        <v>0</v>
      </c>
      <c r="E177" s="1">
        <v>59.7</v>
      </c>
      <c r="H177" s="10">
        <v>75.8</v>
      </c>
      <c r="I177" s="1">
        <f>SUM(E177*0.6+H177*0.4)</f>
        <v>66.14</v>
      </c>
      <c r="J177" s="1" t="s">
        <v>346</v>
      </c>
      <c r="K177" s="8"/>
    </row>
    <row r="178" spans="1:11" s="1" customFormat="1" ht="14.25">
      <c r="A178" s="1" t="s">
        <v>348</v>
      </c>
      <c r="B178" s="1">
        <v>52.6</v>
      </c>
      <c r="C178" s="1">
        <v>69.5</v>
      </c>
      <c r="D178" s="1">
        <v>0</v>
      </c>
      <c r="E178" s="1">
        <v>61.05</v>
      </c>
      <c r="H178" s="1">
        <v>81.4</v>
      </c>
      <c r="I178" s="1">
        <f>SUM(E178*0.6+H178*0.4)</f>
        <v>69.19</v>
      </c>
      <c r="J178" s="1" t="s">
        <v>349</v>
      </c>
      <c r="K178" s="8"/>
    </row>
    <row r="179" spans="1:11" ht="14.25">
      <c r="A179" s="1" t="s">
        <v>60</v>
      </c>
      <c r="B179" s="1">
        <v>60.8</v>
      </c>
      <c r="C179" s="1">
        <v>72.5</v>
      </c>
      <c r="D179" s="1">
        <v>0</v>
      </c>
      <c r="E179" s="1">
        <v>66.65</v>
      </c>
      <c r="F179" s="1"/>
      <c r="G179" s="1"/>
      <c r="H179" s="1">
        <v>83.8</v>
      </c>
      <c r="I179" s="1">
        <f t="shared" si="10"/>
        <v>73.51</v>
      </c>
      <c r="J179" s="1" t="s">
        <v>61</v>
      </c>
      <c r="K179" s="1"/>
    </row>
    <row r="180" spans="1:11" ht="14.25">
      <c r="A180" s="1" t="s">
        <v>62</v>
      </c>
      <c r="B180" s="1">
        <v>66.2</v>
      </c>
      <c r="C180" s="1">
        <v>58</v>
      </c>
      <c r="D180" s="1">
        <v>0</v>
      </c>
      <c r="E180" s="1">
        <v>62.1</v>
      </c>
      <c r="F180" s="1"/>
      <c r="G180" s="1"/>
      <c r="H180" s="1">
        <v>81.8</v>
      </c>
      <c r="I180" s="1">
        <f t="shared" si="10"/>
        <v>69.97999999999999</v>
      </c>
      <c r="J180" s="1" t="s">
        <v>63</v>
      </c>
      <c r="K180" s="1"/>
    </row>
    <row r="181" spans="1:11" ht="14.25">
      <c r="A181" s="1" t="s">
        <v>64</v>
      </c>
      <c r="B181" s="1">
        <v>60.2</v>
      </c>
      <c r="C181" s="1">
        <v>73.5</v>
      </c>
      <c r="D181" s="1">
        <v>0</v>
      </c>
      <c r="E181" s="1">
        <v>66.85</v>
      </c>
      <c r="F181" s="1"/>
      <c r="G181" s="1"/>
      <c r="H181" s="1">
        <v>79</v>
      </c>
      <c r="I181" s="1">
        <f t="shared" si="10"/>
        <v>71.71</v>
      </c>
      <c r="J181" s="1" t="s">
        <v>65</v>
      </c>
      <c r="K181" s="1"/>
    </row>
    <row r="182" spans="1:11" ht="14.25">
      <c r="A182" s="1" t="s">
        <v>66</v>
      </c>
      <c r="B182" s="1">
        <v>66.4</v>
      </c>
      <c r="C182" s="1">
        <v>64</v>
      </c>
      <c r="D182" s="1">
        <v>0</v>
      </c>
      <c r="E182" s="1">
        <v>65.2</v>
      </c>
      <c r="F182" s="1"/>
      <c r="G182" s="1"/>
      <c r="H182" s="1">
        <v>82.5</v>
      </c>
      <c r="I182" s="1">
        <f aca="true" t="shared" si="11" ref="I182:I235">SUM(E182*0.6+H182*0.4)</f>
        <v>72.12</v>
      </c>
      <c r="J182" s="1" t="s">
        <v>67</v>
      </c>
      <c r="K182" s="1"/>
    </row>
    <row r="183" spans="1:11" ht="14.25">
      <c r="A183" s="1" t="s">
        <v>68</v>
      </c>
      <c r="B183" s="1">
        <v>65.2</v>
      </c>
      <c r="C183" s="1">
        <v>72</v>
      </c>
      <c r="D183" s="1">
        <v>0</v>
      </c>
      <c r="E183" s="1">
        <v>68.6</v>
      </c>
      <c r="F183" s="1"/>
      <c r="G183" s="1"/>
      <c r="H183" s="1">
        <v>82.2</v>
      </c>
      <c r="I183" s="1">
        <f t="shared" si="11"/>
        <v>74.03999999999999</v>
      </c>
      <c r="J183" s="1" t="s">
        <v>69</v>
      </c>
      <c r="K183" s="1"/>
    </row>
    <row r="184" spans="1:11" ht="14.25">
      <c r="A184" s="1" t="s">
        <v>70</v>
      </c>
      <c r="B184" s="1">
        <v>61.8</v>
      </c>
      <c r="C184" s="1">
        <v>64</v>
      </c>
      <c r="D184" s="1">
        <v>0</v>
      </c>
      <c r="E184" s="1">
        <v>62.9</v>
      </c>
      <c r="F184" s="1"/>
      <c r="G184" s="1"/>
      <c r="H184" s="1">
        <v>81.2</v>
      </c>
      <c r="I184" s="1">
        <f t="shared" si="11"/>
        <v>70.22</v>
      </c>
      <c r="J184" s="1" t="s">
        <v>69</v>
      </c>
      <c r="K184" s="1"/>
    </row>
    <row r="185" spans="1:11" ht="14.25">
      <c r="A185" s="1" t="s">
        <v>71</v>
      </c>
      <c r="B185" s="1">
        <v>57.6</v>
      </c>
      <c r="C185" s="1">
        <v>69</v>
      </c>
      <c r="D185" s="1">
        <v>0</v>
      </c>
      <c r="E185" s="1">
        <v>63.3</v>
      </c>
      <c r="F185" s="1"/>
      <c r="G185" s="1"/>
      <c r="H185" s="1">
        <v>80.2</v>
      </c>
      <c r="I185" s="1">
        <f t="shared" si="11"/>
        <v>70.06</v>
      </c>
      <c r="J185" s="1" t="s">
        <v>69</v>
      </c>
      <c r="K185" s="1"/>
    </row>
    <row r="186" spans="1:11" ht="14.25">
      <c r="A186" s="1" t="s">
        <v>72</v>
      </c>
      <c r="B186" s="1">
        <v>58</v>
      </c>
      <c r="C186" s="1">
        <v>59</v>
      </c>
      <c r="D186" s="1">
        <v>0</v>
      </c>
      <c r="E186" s="1">
        <v>58.5</v>
      </c>
      <c r="F186" s="1"/>
      <c r="G186" s="1"/>
      <c r="H186" s="1">
        <v>82.6</v>
      </c>
      <c r="I186" s="1">
        <f t="shared" si="11"/>
        <v>68.14</v>
      </c>
      <c r="J186" s="1" t="s">
        <v>69</v>
      </c>
      <c r="K186" s="1"/>
    </row>
    <row r="187" spans="1:11" ht="14.25">
      <c r="A187" s="1" t="s">
        <v>73</v>
      </c>
      <c r="B187" s="1">
        <v>55.8</v>
      </c>
      <c r="C187" s="1">
        <v>69.5</v>
      </c>
      <c r="D187" s="1">
        <v>0</v>
      </c>
      <c r="E187" s="1">
        <v>62.65</v>
      </c>
      <c r="F187" s="1"/>
      <c r="G187" s="1"/>
      <c r="H187" s="1">
        <v>75.6</v>
      </c>
      <c r="I187" s="1">
        <f t="shared" si="11"/>
        <v>67.83</v>
      </c>
      <c r="J187" s="1" t="s">
        <v>69</v>
      </c>
      <c r="K187" s="1"/>
    </row>
    <row r="188" spans="1:11" ht="14.25">
      <c r="A188" s="1" t="s">
        <v>74</v>
      </c>
      <c r="B188" s="1">
        <v>67.6</v>
      </c>
      <c r="C188" s="1">
        <v>77.5</v>
      </c>
      <c r="D188" s="1">
        <v>0</v>
      </c>
      <c r="E188" s="1">
        <v>72.55</v>
      </c>
      <c r="F188" s="1"/>
      <c r="G188" s="1"/>
      <c r="H188" s="1">
        <v>83.4</v>
      </c>
      <c r="I188" s="1">
        <f t="shared" si="11"/>
        <v>76.89</v>
      </c>
      <c r="J188" s="1" t="s">
        <v>75</v>
      </c>
      <c r="K188" s="1"/>
    </row>
    <row r="189" spans="1:11" ht="14.25">
      <c r="A189" s="1" t="s">
        <v>76</v>
      </c>
      <c r="B189" s="1">
        <v>59.2</v>
      </c>
      <c r="C189" s="1">
        <v>65</v>
      </c>
      <c r="D189" s="1">
        <v>0</v>
      </c>
      <c r="E189" s="1">
        <v>62.1</v>
      </c>
      <c r="F189" s="1"/>
      <c r="G189" s="1"/>
      <c r="H189" s="1">
        <v>81.2</v>
      </c>
      <c r="I189" s="1">
        <f t="shared" si="11"/>
        <v>69.74000000000001</v>
      </c>
      <c r="J189" s="1" t="s">
        <v>75</v>
      </c>
      <c r="K189" s="1"/>
    </row>
    <row r="190" spans="1:11" ht="14.25">
      <c r="A190" s="1" t="s">
        <v>77</v>
      </c>
      <c r="B190" s="1">
        <v>56.8</v>
      </c>
      <c r="C190" s="1">
        <v>67</v>
      </c>
      <c r="D190" s="1">
        <v>0</v>
      </c>
      <c r="E190" s="1">
        <v>61.9</v>
      </c>
      <c r="F190" s="1"/>
      <c r="G190" s="1"/>
      <c r="H190" s="1">
        <v>79.6</v>
      </c>
      <c r="I190" s="1">
        <f t="shared" si="11"/>
        <v>68.98</v>
      </c>
      <c r="J190" s="1" t="s">
        <v>75</v>
      </c>
      <c r="K190" s="1"/>
    </row>
    <row r="191" spans="1:11" ht="14.25">
      <c r="A191" s="1" t="s">
        <v>78</v>
      </c>
      <c r="B191" s="1">
        <v>53.8</v>
      </c>
      <c r="C191" s="1">
        <v>68.5</v>
      </c>
      <c r="D191" s="1">
        <v>0</v>
      </c>
      <c r="E191" s="1">
        <v>61.15</v>
      </c>
      <c r="F191" s="1"/>
      <c r="G191" s="1"/>
      <c r="H191" s="1">
        <v>79.5</v>
      </c>
      <c r="I191" s="1">
        <f t="shared" si="11"/>
        <v>68.49</v>
      </c>
      <c r="J191" s="1" t="s">
        <v>75</v>
      </c>
      <c r="K191" s="1"/>
    </row>
    <row r="192" spans="1:11" ht="14.25">
      <c r="A192" s="1" t="s">
        <v>79</v>
      </c>
      <c r="B192" s="1">
        <v>58.2</v>
      </c>
      <c r="C192" s="1">
        <v>65</v>
      </c>
      <c r="D192" s="1">
        <v>0</v>
      </c>
      <c r="E192" s="1">
        <v>61.6</v>
      </c>
      <c r="F192" s="1"/>
      <c r="G192" s="1"/>
      <c r="H192" s="1">
        <v>78</v>
      </c>
      <c r="I192" s="1">
        <f t="shared" si="11"/>
        <v>68.16</v>
      </c>
      <c r="J192" s="1" t="s">
        <v>75</v>
      </c>
      <c r="K192" s="1"/>
    </row>
    <row r="193" spans="1:11" ht="14.25">
      <c r="A193" s="1" t="s">
        <v>80</v>
      </c>
      <c r="B193" s="1">
        <v>57.2</v>
      </c>
      <c r="C193" s="1">
        <v>57.5</v>
      </c>
      <c r="D193" s="1">
        <v>0</v>
      </c>
      <c r="E193" s="1">
        <v>57.35</v>
      </c>
      <c r="F193" s="1"/>
      <c r="G193" s="1"/>
      <c r="H193" s="1">
        <v>81.8</v>
      </c>
      <c r="I193" s="1">
        <f t="shared" si="11"/>
        <v>67.13</v>
      </c>
      <c r="J193" s="1" t="s">
        <v>75</v>
      </c>
      <c r="K193" s="1"/>
    </row>
    <row r="194" spans="1:11" s="1" customFormat="1" ht="14.25">
      <c r="A194" s="1" t="s">
        <v>350</v>
      </c>
      <c r="B194" s="1">
        <v>56.6</v>
      </c>
      <c r="C194" s="1">
        <v>66</v>
      </c>
      <c r="D194" s="1">
        <v>0</v>
      </c>
      <c r="E194" s="1">
        <v>61.3</v>
      </c>
      <c r="H194" s="1">
        <v>80.6</v>
      </c>
      <c r="I194" s="1">
        <f t="shared" si="11"/>
        <v>69.02</v>
      </c>
      <c r="J194" s="1" t="s">
        <v>351</v>
      </c>
      <c r="K194" s="8"/>
    </row>
    <row r="195" spans="1:11" s="1" customFormat="1" ht="14.25">
      <c r="A195" s="1" t="s">
        <v>352</v>
      </c>
      <c r="B195" s="1">
        <v>63</v>
      </c>
      <c r="C195" s="1">
        <v>59</v>
      </c>
      <c r="D195" s="1">
        <v>0</v>
      </c>
      <c r="E195" s="1">
        <v>61</v>
      </c>
      <c r="H195" s="1">
        <v>76.6</v>
      </c>
      <c r="I195" s="1">
        <f t="shared" si="11"/>
        <v>67.24000000000001</v>
      </c>
      <c r="J195" s="1" t="s">
        <v>351</v>
      </c>
      <c r="K195" s="8"/>
    </row>
    <row r="196" spans="1:11" s="1" customFormat="1" ht="14.25">
      <c r="A196" s="1" t="s">
        <v>353</v>
      </c>
      <c r="B196" s="1">
        <v>55.6</v>
      </c>
      <c r="C196" s="1">
        <v>58.5</v>
      </c>
      <c r="D196" s="1">
        <v>0</v>
      </c>
      <c r="E196" s="1">
        <v>57.05</v>
      </c>
      <c r="H196" s="1">
        <v>77.8</v>
      </c>
      <c r="I196" s="1">
        <f t="shared" si="11"/>
        <v>65.35</v>
      </c>
      <c r="J196" s="1" t="s">
        <v>351</v>
      </c>
      <c r="K196" s="8"/>
    </row>
    <row r="197" spans="1:11" s="1" customFormat="1" ht="14.25">
      <c r="A197" s="1" t="s">
        <v>354</v>
      </c>
      <c r="B197" s="1">
        <v>62.6</v>
      </c>
      <c r="C197" s="1">
        <v>63.5</v>
      </c>
      <c r="D197" s="1">
        <v>0</v>
      </c>
      <c r="E197" s="1">
        <v>63.05</v>
      </c>
      <c r="H197" s="1">
        <v>78.3</v>
      </c>
      <c r="I197" s="1">
        <f t="shared" si="11"/>
        <v>69.15</v>
      </c>
      <c r="J197" s="1" t="s">
        <v>355</v>
      </c>
      <c r="K197" s="8"/>
    </row>
    <row r="198" spans="1:11" s="1" customFormat="1" ht="14.25">
      <c r="A198" s="1" t="s">
        <v>356</v>
      </c>
      <c r="B198" s="1">
        <v>63</v>
      </c>
      <c r="C198" s="1">
        <v>67</v>
      </c>
      <c r="D198" s="1">
        <v>0</v>
      </c>
      <c r="E198" s="1">
        <v>65</v>
      </c>
      <c r="H198" s="1">
        <v>77</v>
      </c>
      <c r="I198" s="1">
        <f t="shared" si="11"/>
        <v>69.8</v>
      </c>
      <c r="J198" s="1" t="s">
        <v>357</v>
      </c>
      <c r="K198" s="8"/>
    </row>
    <row r="199" spans="1:11" s="1" customFormat="1" ht="14.25">
      <c r="A199" s="1" t="s">
        <v>358</v>
      </c>
      <c r="B199" s="1">
        <v>64.6</v>
      </c>
      <c r="C199" s="1">
        <v>62</v>
      </c>
      <c r="D199" s="1">
        <v>72.5</v>
      </c>
      <c r="E199" s="1">
        <v>66.06</v>
      </c>
      <c r="H199" s="1">
        <v>81.9</v>
      </c>
      <c r="I199" s="1">
        <f t="shared" si="11"/>
        <v>72.39600000000002</v>
      </c>
      <c r="J199" s="1" t="s">
        <v>359</v>
      </c>
      <c r="K199" s="8"/>
    </row>
    <row r="200" spans="1:11" s="1" customFormat="1" ht="14.25">
      <c r="A200" s="1" t="s">
        <v>360</v>
      </c>
      <c r="B200" s="1">
        <v>61.6</v>
      </c>
      <c r="C200" s="1">
        <v>59</v>
      </c>
      <c r="D200" s="1">
        <v>61.5</v>
      </c>
      <c r="E200" s="1">
        <v>60.66</v>
      </c>
      <c r="H200" s="1">
        <v>80.4</v>
      </c>
      <c r="I200" s="1">
        <f t="shared" si="11"/>
        <v>68.556</v>
      </c>
      <c r="J200" s="1" t="s">
        <v>359</v>
      </c>
      <c r="K200" s="8"/>
    </row>
    <row r="201" spans="1:11" s="1" customFormat="1" ht="14.25">
      <c r="A201" s="1" t="s">
        <v>361</v>
      </c>
      <c r="B201" s="1">
        <v>57.8</v>
      </c>
      <c r="C201" s="1">
        <v>72</v>
      </c>
      <c r="D201" s="1">
        <v>50.5</v>
      </c>
      <c r="E201" s="1">
        <v>60.58</v>
      </c>
      <c r="H201" s="1">
        <v>80.5</v>
      </c>
      <c r="I201" s="1">
        <f t="shared" si="11"/>
        <v>68.548</v>
      </c>
      <c r="J201" s="1" t="s">
        <v>359</v>
      </c>
      <c r="K201" s="8"/>
    </row>
    <row r="202" spans="1:11" s="1" customFormat="1" ht="14.25">
      <c r="A202" s="1" t="s">
        <v>362</v>
      </c>
      <c r="B202" s="1">
        <v>67.2</v>
      </c>
      <c r="C202" s="1">
        <v>71</v>
      </c>
      <c r="D202" s="1">
        <v>0</v>
      </c>
      <c r="E202" s="1">
        <v>69.1</v>
      </c>
      <c r="H202" s="1">
        <v>75.6</v>
      </c>
      <c r="I202" s="1">
        <f t="shared" si="11"/>
        <v>71.69999999999999</v>
      </c>
      <c r="J202" s="1" t="s">
        <v>363</v>
      </c>
      <c r="K202" s="8"/>
    </row>
    <row r="203" spans="1:11" s="1" customFormat="1" ht="14.25">
      <c r="A203" s="1" t="s">
        <v>364</v>
      </c>
      <c r="B203" s="1">
        <v>60.4</v>
      </c>
      <c r="C203" s="1">
        <v>63.5</v>
      </c>
      <c r="D203" s="1">
        <v>0</v>
      </c>
      <c r="E203" s="1">
        <v>61.95</v>
      </c>
      <c r="H203" s="1">
        <v>81.2</v>
      </c>
      <c r="I203" s="1">
        <f t="shared" si="11"/>
        <v>69.65</v>
      </c>
      <c r="J203" s="1" t="s">
        <v>363</v>
      </c>
      <c r="K203" s="8"/>
    </row>
    <row r="204" spans="1:11" s="1" customFormat="1" ht="14.25">
      <c r="A204" s="1" t="s">
        <v>365</v>
      </c>
      <c r="B204" s="1">
        <v>57.4</v>
      </c>
      <c r="C204" s="1">
        <v>61.5</v>
      </c>
      <c r="D204" s="1">
        <v>0</v>
      </c>
      <c r="E204" s="1">
        <v>59.45</v>
      </c>
      <c r="H204" s="11">
        <v>77.2</v>
      </c>
      <c r="I204" s="1">
        <f t="shared" si="11"/>
        <v>66.55000000000001</v>
      </c>
      <c r="J204" s="1" t="s">
        <v>363</v>
      </c>
      <c r="K204" s="8"/>
    </row>
    <row r="205" spans="1:11" s="1" customFormat="1" ht="14.25">
      <c r="A205" s="1" t="s">
        <v>366</v>
      </c>
      <c r="B205" s="1">
        <v>53.8</v>
      </c>
      <c r="C205" s="1">
        <v>62</v>
      </c>
      <c r="D205" s="1">
        <v>0</v>
      </c>
      <c r="E205" s="1">
        <v>57.9</v>
      </c>
      <c r="H205" s="10">
        <v>79.4</v>
      </c>
      <c r="I205" s="1">
        <f t="shared" si="11"/>
        <v>66.5</v>
      </c>
      <c r="J205" s="1" t="s">
        <v>363</v>
      </c>
      <c r="K205" s="8"/>
    </row>
    <row r="206" spans="1:11" s="1" customFormat="1" ht="14.25">
      <c r="A206" s="1" t="s">
        <v>367</v>
      </c>
      <c r="B206" s="1">
        <v>62.8</v>
      </c>
      <c r="C206" s="1">
        <v>69</v>
      </c>
      <c r="D206" s="1">
        <v>0</v>
      </c>
      <c r="E206" s="1">
        <v>65.9</v>
      </c>
      <c r="H206" s="7">
        <v>83.4</v>
      </c>
      <c r="I206" s="1">
        <f t="shared" si="11"/>
        <v>72.9</v>
      </c>
      <c r="J206" s="1" t="s">
        <v>368</v>
      </c>
      <c r="K206" s="12"/>
    </row>
    <row r="207" spans="1:11" s="1" customFormat="1" ht="14.25">
      <c r="A207" s="1" t="s">
        <v>369</v>
      </c>
      <c r="B207" s="1">
        <v>55</v>
      </c>
      <c r="C207" s="1">
        <v>58.5</v>
      </c>
      <c r="D207" s="1">
        <v>0</v>
      </c>
      <c r="E207" s="1">
        <v>56.75</v>
      </c>
      <c r="H207" s="1">
        <v>77.7</v>
      </c>
      <c r="I207" s="1">
        <f t="shared" si="11"/>
        <v>65.13</v>
      </c>
      <c r="J207" s="1" t="s">
        <v>370</v>
      </c>
      <c r="K207" s="8"/>
    </row>
    <row r="208" spans="1:11" s="1" customFormat="1" ht="14.25">
      <c r="A208" s="1" t="s">
        <v>371</v>
      </c>
      <c r="B208" s="1">
        <v>67</v>
      </c>
      <c r="C208" s="1">
        <v>70.5</v>
      </c>
      <c r="D208" s="1">
        <v>0</v>
      </c>
      <c r="E208" s="1">
        <v>68.75</v>
      </c>
      <c r="H208" s="1">
        <v>80</v>
      </c>
      <c r="I208" s="1">
        <f t="shared" si="11"/>
        <v>73.25</v>
      </c>
      <c r="J208" s="1" t="s">
        <v>372</v>
      </c>
      <c r="K208" s="8"/>
    </row>
    <row r="209" spans="1:11" s="1" customFormat="1" ht="14.25">
      <c r="A209" s="1" t="s">
        <v>373</v>
      </c>
      <c r="B209" s="1">
        <v>65.6</v>
      </c>
      <c r="C209" s="1">
        <v>61</v>
      </c>
      <c r="D209" s="1">
        <v>0</v>
      </c>
      <c r="E209" s="1">
        <v>63.3</v>
      </c>
      <c r="H209" s="1">
        <v>82.4</v>
      </c>
      <c r="I209" s="1">
        <f t="shared" si="11"/>
        <v>70.94</v>
      </c>
      <c r="J209" s="1" t="s">
        <v>374</v>
      </c>
      <c r="K209" s="8"/>
    </row>
    <row r="210" spans="1:11" s="1" customFormat="1" ht="14.25">
      <c r="A210" s="1" t="s">
        <v>375</v>
      </c>
      <c r="B210" s="1">
        <v>62.8</v>
      </c>
      <c r="C210" s="1">
        <v>65</v>
      </c>
      <c r="D210" s="1">
        <v>0</v>
      </c>
      <c r="E210" s="1">
        <v>63.9</v>
      </c>
      <c r="H210" s="11">
        <v>85.4</v>
      </c>
      <c r="I210" s="1">
        <f t="shared" si="11"/>
        <v>72.5</v>
      </c>
      <c r="J210" s="1" t="s">
        <v>376</v>
      </c>
      <c r="K210" s="8" t="s">
        <v>319</v>
      </c>
    </row>
    <row r="211" spans="1:11" s="1" customFormat="1" ht="14.25">
      <c r="A211" s="1" t="s">
        <v>377</v>
      </c>
      <c r="B211" s="1">
        <v>59.8</v>
      </c>
      <c r="C211" s="1">
        <v>64.5</v>
      </c>
      <c r="D211" s="1">
        <v>0</v>
      </c>
      <c r="E211" s="1">
        <v>62.15</v>
      </c>
      <c r="H211" s="10">
        <v>80.4</v>
      </c>
      <c r="I211" s="1">
        <f t="shared" si="11"/>
        <v>69.45</v>
      </c>
      <c r="J211" s="1" t="s">
        <v>376</v>
      </c>
      <c r="K211" s="8"/>
    </row>
    <row r="212" spans="1:11" s="1" customFormat="1" ht="14.25">
      <c r="A212" s="1" t="s">
        <v>378</v>
      </c>
      <c r="B212" s="1">
        <v>62.8</v>
      </c>
      <c r="C212" s="1">
        <v>66</v>
      </c>
      <c r="D212" s="1">
        <v>0</v>
      </c>
      <c r="E212" s="1">
        <v>64.4</v>
      </c>
      <c r="H212" s="10">
        <v>78.2</v>
      </c>
      <c r="I212" s="1">
        <f t="shared" si="11"/>
        <v>69.92</v>
      </c>
      <c r="J212" s="1" t="s">
        <v>379</v>
      </c>
      <c r="K212" s="8"/>
    </row>
    <row r="213" spans="1:11" s="1" customFormat="1" ht="14.25">
      <c r="A213" s="1" t="s">
        <v>380</v>
      </c>
      <c r="B213" s="1">
        <v>62.6</v>
      </c>
      <c r="C213" s="1">
        <v>73</v>
      </c>
      <c r="D213" s="1">
        <v>0</v>
      </c>
      <c r="E213" s="1">
        <v>67.8</v>
      </c>
      <c r="H213" s="1">
        <v>78</v>
      </c>
      <c r="I213" s="1">
        <f t="shared" si="11"/>
        <v>71.88</v>
      </c>
      <c r="J213" s="1" t="s">
        <v>381</v>
      </c>
      <c r="K213" s="8"/>
    </row>
    <row r="214" spans="1:11" s="1" customFormat="1" ht="14.25">
      <c r="A214" s="1" t="s">
        <v>382</v>
      </c>
      <c r="B214" s="1">
        <v>58.8</v>
      </c>
      <c r="C214" s="1">
        <v>57.5</v>
      </c>
      <c r="D214" s="1">
        <v>0</v>
      </c>
      <c r="E214" s="1">
        <v>58.15</v>
      </c>
      <c r="H214" s="10">
        <v>78.8</v>
      </c>
      <c r="I214" s="1">
        <f t="shared" si="11"/>
        <v>66.41</v>
      </c>
      <c r="J214" s="1" t="s">
        <v>383</v>
      </c>
      <c r="K214" s="8"/>
    </row>
    <row r="215" spans="1:11" s="1" customFormat="1" ht="14.25">
      <c r="A215" s="1" t="s">
        <v>384</v>
      </c>
      <c r="B215" s="1">
        <v>52.6</v>
      </c>
      <c r="C215" s="1">
        <v>60</v>
      </c>
      <c r="D215" s="1">
        <v>0</v>
      </c>
      <c r="E215" s="1">
        <v>56.3</v>
      </c>
      <c r="H215" s="11">
        <v>81.2</v>
      </c>
      <c r="I215" s="1">
        <f t="shared" si="11"/>
        <v>66.25999999999999</v>
      </c>
      <c r="J215" s="1" t="s">
        <v>385</v>
      </c>
      <c r="K215" s="8"/>
    </row>
    <row r="216" spans="1:11" s="1" customFormat="1" ht="14.25">
      <c r="A216" s="1" t="s">
        <v>386</v>
      </c>
      <c r="B216" s="1">
        <v>61.4</v>
      </c>
      <c r="C216" s="1">
        <v>59.5</v>
      </c>
      <c r="D216" s="1">
        <v>0</v>
      </c>
      <c r="E216" s="1">
        <v>60.45</v>
      </c>
      <c r="H216" s="11">
        <v>85</v>
      </c>
      <c r="I216" s="1">
        <f t="shared" si="11"/>
        <v>70.27000000000001</v>
      </c>
      <c r="J216" s="1" t="s">
        <v>387</v>
      </c>
      <c r="K216" s="8" t="s">
        <v>319</v>
      </c>
    </row>
    <row r="217" spans="1:11" s="1" customFormat="1" ht="14.25">
      <c r="A217" s="1" t="s">
        <v>388</v>
      </c>
      <c r="B217" s="1">
        <v>66.2</v>
      </c>
      <c r="C217" s="1">
        <v>62</v>
      </c>
      <c r="D217" s="1">
        <v>0</v>
      </c>
      <c r="E217" s="1">
        <v>64.1</v>
      </c>
      <c r="H217" s="10">
        <v>76.8</v>
      </c>
      <c r="I217" s="1">
        <f t="shared" si="11"/>
        <v>69.17999999999999</v>
      </c>
      <c r="J217" s="1" t="s">
        <v>389</v>
      </c>
      <c r="K217" s="8"/>
    </row>
    <row r="218" spans="1:11" s="1" customFormat="1" ht="14.25">
      <c r="A218" s="1" t="s">
        <v>390</v>
      </c>
      <c r="B218" s="1">
        <v>56.4</v>
      </c>
      <c r="C218" s="1">
        <v>60</v>
      </c>
      <c r="D218" s="1">
        <v>0</v>
      </c>
      <c r="E218" s="1">
        <v>58.2</v>
      </c>
      <c r="H218" s="10">
        <v>78.8</v>
      </c>
      <c r="I218" s="1">
        <f t="shared" si="11"/>
        <v>66.44</v>
      </c>
      <c r="J218" s="1" t="s">
        <v>389</v>
      </c>
      <c r="K218" s="8"/>
    </row>
    <row r="219" spans="1:11" s="1" customFormat="1" ht="14.25">
      <c r="A219" s="1" t="s">
        <v>391</v>
      </c>
      <c r="B219" s="1">
        <v>49.2</v>
      </c>
      <c r="C219" s="1">
        <v>53.5</v>
      </c>
      <c r="D219" s="1">
        <v>0</v>
      </c>
      <c r="E219" s="1">
        <v>51.35</v>
      </c>
      <c r="H219" s="1">
        <v>77.8</v>
      </c>
      <c r="I219" s="1">
        <f t="shared" si="11"/>
        <v>61.93</v>
      </c>
      <c r="J219" s="1" t="s">
        <v>389</v>
      </c>
      <c r="K219" s="8"/>
    </row>
    <row r="220" spans="1:11" s="1" customFormat="1" ht="14.25">
      <c r="A220" s="1" t="s">
        <v>392</v>
      </c>
      <c r="B220" s="1">
        <v>51.4</v>
      </c>
      <c r="C220" s="1">
        <v>70.5</v>
      </c>
      <c r="D220" s="1">
        <v>0</v>
      </c>
      <c r="E220" s="1">
        <v>60.95</v>
      </c>
      <c r="H220" s="1">
        <v>84.5</v>
      </c>
      <c r="I220" s="1">
        <f t="shared" si="11"/>
        <v>70.37</v>
      </c>
      <c r="J220" s="1" t="s">
        <v>393</v>
      </c>
      <c r="K220" s="8"/>
    </row>
    <row r="221" spans="1:11" s="1" customFormat="1" ht="14.25">
      <c r="A221" s="1" t="s">
        <v>394</v>
      </c>
      <c r="B221" s="1">
        <v>64.6</v>
      </c>
      <c r="C221" s="1">
        <v>67</v>
      </c>
      <c r="D221" s="1">
        <v>0</v>
      </c>
      <c r="E221" s="1">
        <v>65.8</v>
      </c>
      <c r="H221" s="11">
        <v>79.4</v>
      </c>
      <c r="I221" s="1">
        <f t="shared" si="11"/>
        <v>71.24000000000001</v>
      </c>
      <c r="J221" s="1" t="s">
        <v>395</v>
      </c>
      <c r="K221" s="8"/>
    </row>
    <row r="222" spans="1:11" s="1" customFormat="1" ht="14.25">
      <c r="A222" s="1" t="s">
        <v>396</v>
      </c>
      <c r="B222" s="1">
        <v>63.6</v>
      </c>
      <c r="C222" s="1">
        <v>66.5</v>
      </c>
      <c r="D222" s="1">
        <v>0</v>
      </c>
      <c r="E222" s="1">
        <v>65.05</v>
      </c>
      <c r="H222" s="11">
        <v>78.5</v>
      </c>
      <c r="I222" s="1">
        <f t="shared" si="11"/>
        <v>70.42999999999999</v>
      </c>
      <c r="J222" s="1" t="s">
        <v>395</v>
      </c>
      <c r="K222" s="8"/>
    </row>
    <row r="223" spans="1:11" s="1" customFormat="1" ht="14.25">
      <c r="A223" s="1" t="s">
        <v>397</v>
      </c>
      <c r="B223" s="1">
        <v>64.8</v>
      </c>
      <c r="C223" s="1">
        <v>64</v>
      </c>
      <c r="D223" s="1">
        <v>0</v>
      </c>
      <c r="E223" s="1">
        <v>64.4</v>
      </c>
      <c r="H223" s="1">
        <v>83.5</v>
      </c>
      <c r="I223" s="1">
        <f t="shared" si="11"/>
        <v>72.03999999999999</v>
      </c>
      <c r="J223" s="1" t="s">
        <v>398</v>
      </c>
      <c r="K223" s="8"/>
    </row>
    <row r="224" spans="1:11" s="1" customFormat="1" ht="14.25">
      <c r="A224" s="1" t="s">
        <v>399</v>
      </c>
      <c r="B224" s="1">
        <v>70</v>
      </c>
      <c r="C224" s="1">
        <v>64.5</v>
      </c>
      <c r="D224" s="1">
        <v>0</v>
      </c>
      <c r="E224" s="1">
        <v>67.25</v>
      </c>
      <c r="H224" s="1">
        <v>77.5</v>
      </c>
      <c r="I224" s="1">
        <f t="shared" si="11"/>
        <v>71.35</v>
      </c>
      <c r="J224" s="1" t="s">
        <v>398</v>
      </c>
      <c r="K224" s="8"/>
    </row>
    <row r="225" spans="1:11" s="1" customFormat="1" ht="14.25">
      <c r="A225" s="1" t="s">
        <v>400</v>
      </c>
      <c r="B225" s="1">
        <v>54.8</v>
      </c>
      <c r="C225" s="1">
        <v>67.5</v>
      </c>
      <c r="D225" s="1">
        <v>0</v>
      </c>
      <c r="E225" s="1">
        <v>61.15</v>
      </c>
      <c r="H225" s="1">
        <v>78</v>
      </c>
      <c r="I225" s="1">
        <f t="shared" si="11"/>
        <v>67.89</v>
      </c>
      <c r="J225" s="1" t="s">
        <v>401</v>
      </c>
      <c r="K225" s="8"/>
    </row>
    <row r="226" spans="1:11" s="1" customFormat="1" ht="14.25">
      <c r="A226" s="1" t="s">
        <v>402</v>
      </c>
      <c r="B226" s="1">
        <v>56.8</v>
      </c>
      <c r="C226" s="1">
        <v>68</v>
      </c>
      <c r="D226" s="1">
        <v>0</v>
      </c>
      <c r="E226" s="1">
        <v>62.4</v>
      </c>
      <c r="H226" s="11">
        <v>82.3</v>
      </c>
      <c r="I226" s="1">
        <f t="shared" si="11"/>
        <v>70.36</v>
      </c>
      <c r="J226" s="1" t="s">
        <v>403</v>
      </c>
      <c r="K226" s="8"/>
    </row>
    <row r="227" spans="1:11" s="1" customFormat="1" ht="14.25">
      <c r="A227" s="1" t="s">
        <v>404</v>
      </c>
      <c r="B227" s="1">
        <v>62.6</v>
      </c>
      <c r="C227" s="1">
        <v>58.5</v>
      </c>
      <c r="D227" s="1">
        <v>0</v>
      </c>
      <c r="E227" s="1">
        <v>60.55</v>
      </c>
      <c r="H227" s="11">
        <v>81.4</v>
      </c>
      <c r="I227" s="1">
        <f t="shared" si="11"/>
        <v>68.89</v>
      </c>
      <c r="J227" s="1" t="s">
        <v>405</v>
      </c>
      <c r="K227" s="8"/>
    </row>
    <row r="228" spans="1:11" s="1" customFormat="1" ht="14.25">
      <c r="A228" s="1" t="s">
        <v>406</v>
      </c>
      <c r="B228" s="1">
        <v>54</v>
      </c>
      <c r="C228" s="1">
        <v>64</v>
      </c>
      <c r="D228" s="1">
        <v>0</v>
      </c>
      <c r="E228" s="1">
        <v>59</v>
      </c>
      <c r="H228" s="10">
        <v>77.4</v>
      </c>
      <c r="I228" s="1">
        <f t="shared" si="11"/>
        <v>66.36</v>
      </c>
      <c r="J228" s="1" t="s">
        <v>407</v>
      </c>
      <c r="K228" s="8"/>
    </row>
    <row r="229" spans="1:11" s="1" customFormat="1" ht="14.25">
      <c r="A229" s="1" t="s">
        <v>408</v>
      </c>
      <c r="B229" s="1">
        <v>64.4</v>
      </c>
      <c r="C229" s="1">
        <v>68</v>
      </c>
      <c r="D229" s="1">
        <v>0</v>
      </c>
      <c r="E229" s="1">
        <v>66.2</v>
      </c>
      <c r="H229" s="10">
        <v>76.2</v>
      </c>
      <c r="I229" s="1">
        <f t="shared" si="11"/>
        <v>70.2</v>
      </c>
      <c r="J229" s="1" t="s">
        <v>409</v>
      </c>
      <c r="K229" s="8"/>
    </row>
    <row r="230" spans="1:11" s="1" customFormat="1" ht="14.25">
      <c r="A230" s="1" t="s">
        <v>410</v>
      </c>
      <c r="B230" s="1">
        <v>57.8</v>
      </c>
      <c r="C230" s="1">
        <v>66</v>
      </c>
      <c r="D230" s="1">
        <v>0</v>
      </c>
      <c r="E230" s="1">
        <v>61.9</v>
      </c>
      <c r="H230" s="1">
        <v>76.8</v>
      </c>
      <c r="I230" s="1">
        <f t="shared" si="11"/>
        <v>67.86</v>
      </c>
      <c r="J230" s="1" t="s">
        <v>411</v>
      </c>
      <c r="K230" s="8"/>
    </row>
    <row r="231" spans="1:11" s="1" customFormat="1" ht="14.25">
      <c r="A231" s="1" t="s">
        <v>412</v>
      </c>
      <c r="B231" s="1">
        <v>60.8</v>
      </c>
      <c r="C231" s="1">
        <v>62</v>
      </c>
      <c r="D231" s="1">
        <v>0</v>
      </c>
      <c r="E231" s="1">
        <v>61.4</v>
      </c>
      <c r="H231" s="10">
        <v>80</v>
      </c>
      <c r="I231" s="1">
        <f t="shared" si="11"/>
        <v>68.84</v>
      </c>
      <c r="J231" s="1" t="s">
        <v>413</v>
      </c>
      <c r="K231" s="8"/>
    </row>
    <row r="232" spans="1:11" s="1" customFormat="1" ht="14.25">
      <c r="A232" s="1" t="s">
        <v>414</v>
      </c>
      <c r="B232" s="1">
        <v>58.6</v>
      </c>
      <c r="C232" s="1">
        <v>70.5</v>
      </c>
      <c r="D232" s="1">
        <v>0</v>
      </c>
      <c r="E232" s="1">
        <v>64.55</v>
      </c>
      <c r="H232" s="1">
        <v>79.8</v>
      </c>
      <c r="I232" s="1">
        <f t="shared" si="11"/>
        <v>70.65</v>
      </c>
      <c r="J232" s="1" t="s">
        <v>415</v>
      </c>
      <c r="K232" s="8"/>
    </row>
    <row r="233" spans="1:11" s="1" customFormat="1" ht="14.25">
      <c r="A233" s="1" t="s">
        <v>416</v>
      </c>
      <c r="B233" s="1">
        <v>57.8</v>
      </c>
      <c r="C233" s="1">
        <v>65.5</v>
      </c>
      <c r="D233" s="1">
        <v>0</v>
      </c>
      <c r="E233" s="1">
        <v>61.65</v>
      </c>
      <c r="H233" s="10">
        <v>78.2</v>
      </c>
      <c r="I233" s="1">
        <f t="shared" si="11"/>
        <v>68.27</v>
      </c>
      <c r="J233" s="1" t="s">
        <v>417</v>
      </c>
      <c r="K233" s="8"/>
    </row>
    <row r="234" spans="1:11" s="1" customFormat="1" ht="14.25">
      <c r="A234" s="1" t="s">
        <v>418</v>
      </c>
      <c r="B234" s="1">
        <v>61.8</v>
      </c>
      <c r="C234" s="1">
        <v>60.5</v>
      </c>
      <c r="D234" s="1">
        <v>0</v>
      </c>
      <c r="E234" s="1">
        <v>61.15</v>
      </c>
      <c r="H234" s="10">
        <v>79.6</v>
      </c>
      <c r="I234" s="1">
        <f t="shared" si="11"/>
        <v>68.53</v>
      </c>
      <c r="J234" s="1" t="s">
        <v>419</v>
      </c>
      <c r="K234" s="8"/>
    </row>
    <row r="235" spans="1:11" s="1" customFormat="1" ht="14.25">
      <c r="A235" s="1" t="s">
        <v>420</v>
      </c>
      <c r="B235" s="1">
        <v>61</v>
      </c>
      <c r="C235" s="1">
        <v>67</v>
      </c>
      <c r="D235" s="1">
        <v>0</v>
      </c>
      <c r="E235" s="1">
        <v>64</v>
      </c>
      <c r="H235" s="10">
        <v>73.8</v>
      </c>
      <c r="I235" s="1">
        <f t="shared" si="11"/>
        <v>67.92</v>
      </c>
      <c r="J235" s="1" t="s">
        <v>421</v>
      </c>
      <c r="K235" s="8" t="s">
        <v>319</v>
      </c>
    </row>
    <row r="236" spans="1:11" ht="13.5" customHeight="1">
      <c r="A236" s="2" t="s">
        <v>81</v>
      </c>
      <c r="B236" s="3"/>
      <c r="C236" s="3"/>
      <c r="D236" s="3"/>
      <c r="E236" s="4" t="s">
        <v>82</v>
      </c>
      <c r="F236" s="4"/>
      <c r="G236" s="4"/>
      <c r="H236" s="4" t="s">
        <v>83</v>
      </c>
      <c r="I236" s="5">
        <f>SUM(E236*0.5+H236*0.5)</f>
        <v>74.75</v>
      </c>
      <c r="J236" s="6" t="s">
        <v>84</v>
      </c>
      <c r="K236" s="4"/>
    </row>
    <row r="237" spans="1:11" ht="14.25">
      <c r="A237" s="2" t="s">
        <v>85</v>
      </c>
      <c r="B237" s="3"/>
      <c r="C237" s="3"/>
      <c r="D237" s="3"/>
      <c r="E237" s="7">
        <v>77</v>
      </c>
      <c r="F237" s="7"/>
      <c r="G237" s="7"/>
      <c r="H237" s="7">
        <v>80.2</v>
      </c>
      <c r="I237" s="5">
        <f>SUM(E237*0.5+H237*0.5)</f>
        <v>78.6</v>
      </c>
      <c r="J237" s="6" t="s">
        <v>86</v>
      </c>
      <c r="K237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2017-07-18T00:29:26Z</cp:lastPrinted>
  <dcterms:created xsi:type="dcterms:W3CDTF">1996-12-17T01:32:42Z</dcterms:created>
  <dcterms:modified xsi:type="dcterms:W3CDTF">2017-07-21T00:11:46Z</dcterms:modified>
  <cp:category/>
  <cp:version/>
  <cp:contentType/>
  <cp:contentStatus/>
</cp:coreProperties>
</file>