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1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<sst xmlns="http://schemas.openxmlformats.org/spreadsheetml/2006/main" count="84" uniqueCount="64">
  <si>
    <t>职位代码</t>
  </si>
  <si>
    <t>准考证号</t>
  </si>
  <si>
    <t>备注</t>
  </si>
  <si>
    <t>遴选单位</t>
  </si>
  <si>
    <t>报名人数</t>
  </si>
  <si>
    <t>淮南市民政局</t>
  </si>
  <si>
    <t>淮南市质量技术监督局</t>
  </si>
  <si>
    <t>市工商局经济检查执法局</t>
  </si>
  <si>
    <t>市工商局企业注册局</t>
  </si>
  <si>
    <t>市工商局市场主体信用监督管理局</t>
  </si>
  <si>
    <t>市机关事务管理局</t>
  </si>
  <si>
    <t>市纪委</t>
  </si>
  <si>
    <t>市经信委</t>
  </si>
  <si>
    <t>市人社局</t>
  </si>
  <si>
    <t>市商务局</t>
  </si>
  <si>
    <t>市司法局</t>
  </si>
  <si>
    <t>市外办</t>
  </si>
  <si>
    <t>市中院</t>
  </si>
  <si>
    <t>市总工会</t>
  </si>
  <si>
    <t>团市委</t>
  </si>
  <si>
    <t>合计</t>
  </si>
  <si>
    <t>笔试成绩</t>
  </si>
  <si>
    <t>面试成绩</t>
  </si>
  <si>
    <t>总成绩</t>
  </si>
  <si>
    <t>07010101</t>
  </si>
  <si>
    <t>07010102</t>
  </si>
  <si>
    <t>07010104</t>
  </si>
  <si>
    <t>07010105</t>
  </si>
  <si>
    <t>07010108</t>
  </si>
  <si>
    <t>07010110</t>
  </si>
  <si>
    <t>07010111</t>
  </si>
  <si>
    <t>07010115</t>
  </si>
  <si>
    <t>07010116</t>
  </si>
  <si>
    <t>07010117</t>
  </si>
  <si>
    <t>07010118</t>
  </si>
  <si>
    <t>07010119</t>
  </si>
  <si>
    <t>07010120</t>
  </si>
  <si>
    <t>07010121</t>
  </si>
  <si>
    <t>07010122</t>
  </si>
  <si>
    <t>07010123</t>
  </si>
  <si>
    <t>07010125</t>
  </si>
  <si>
    <t>07010127</t>
  </si>
  <si>
    <t>07010128</t>
  </si>
  <si>
    <t>07010130</t>
  </si>
  <si>
    <t>07010201</t>
  </si>
  <si>
    <t>07010204</t>
  </si>
  <si>
    <t>07010207</t>
  </si>
  <si>
    <t>07010210</t>
  </si>
  <si>
    <t>07010213</t>
  </si>
  <si>
    <t>07010223</t>
  </si>
  <si>
    <t>07010224</t>
  </si>
  <si>
    <t>07010226</t>
  </si>
  <si>
    <t>07010228</t>
  </si>
  <si>
    <t>07010229</t>
  </si>
  <si>
    <t>3404103</t>
  </si>
  <si>
    <t>3404104</t>
  </si>
  <si>
    <t>3404106</t>
  </si>
  <si>
    <t>3404108</t>
  </si>
  <si>
    <t>3404109</t>
  </si>
  <si>
    <t>3404113</t>
  </si>
  <si>
    <t>3404114</t>
  </si>
  <si>
    <t>3404116</t>
  </si>
  <si>
    <t>3404117</t>
  </si>
  <si>
    <t>3404119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</si>
</sst>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00000"/>
  </numFmts>
  <fonts count="2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28" sqref="H28"/>
    </sheetView>
  </sheetViews>
  <sheetFormatPr defaultColWidth="9.00390625" defaultRowHeight="14.25"/>
  <cols>
    <col min="1" max="1" width="11.625" style="0" bestFit="1" customWidth="1"/>
    <col min="6" max="6" width="9.875" style="0" customWidth="1"/>
  </cols>
  <sheetData>
    <row r="1" spans="1:6" ht="18.75" customHeight="1">
      <c r="A1" s="9" t="s">
        <v>1</v>
      </c>
      <c r="B1" s="9" t="s">
        <v>21</v>
      </c>
      <c r="C1" s="9" t="s">
        <v>22</v>
      </c>
      <c r="D1" s="9" t="s">
        <v>23</v>
      </c>
      <c r="E1" s="9" t="s">
        <v>0</v>
      </c>
      <c r="F1" s="9" t="s">
        <v>2</v>
      </c>
    </row>
    <row r="2" spans="1:7" ht="15" customHeight="1">
      <c r="A2" t="s">
        <v>24</v>
      </c>
      <c r="B2">
        <v>56</v>
      </c>
      <c r="C2" s="12">
        <v>74.4</v>
      </c>
      <c r="D2" s="11">
        <f aca="true" t="shared" si="0" ref="D2:D31">SUM(B2*0.6+C2*0.4)</f>
        <v>63.36000000000001</v>
      </c>
      <c r="E2" t="s">
        <v>54</v>
      </c>
      <c r="F2" s="11"/>
      <c r="G2" s="11"/>
    </row>
    <row r="3" spans="1:7" ht="15" customHeight="1">
      <c r="A3" t="s">
        <v>25</v>
      </c>
      <c r="B3">
        <v>52</v>
      </c>
      <c r="C3" s="12">
        <v>72.2</v>
      </c>
      <c r="D3" s="11">
        <f t="shared" si="0"/>
        <v>60.08</v>
      </c>
      <c r="E3" t="s">
        <v>54</v>
      </c>
      <c r="F3" s="11"/>
      <c r="G3" s="11"/>
    </row>
    <row r="4" spans="1:7" ht="15" customHeight="1">
      <c r="A4" t="s">
        <v>27</v>
      </c>
      <c r="B4">
        <v>62</v>
      </c>
      <c r="C4" s="12">
        <v>72.4</v>
      </c>
      <c r="D4" s="11">
        <f t="shared" si="0"/>
        <v>66.16</v>
      </c>
      <c r="E4" t="s">
        <v>55</v>
      </c>
      <c r="F4" s="11"/>
      <c r="G4" s="11"/>
    </row>
    <row r="5" spans="1:7" ht="15" customHeight="1">
      <c r="A5" t="s">
        <v>26</v>
      </c>
      <c r="B5">
        <v>59.75</v>
      </c>
      <c r="C5" s="12">
        <v>74.4</v>
      </c>
      <c r="D5" s="11">
        <f t="shared" si="0"/>
        <v>65.61000000000001</v>
      </c>
      <c r="E5" t="s">
        <v>55</v>
      </c>
      <c r="F5" s="11"/>
      <c r="G5" s="11"/>
    </row>
    <row r="6" spans="1:7" ht="15" customHeight="1">
      <c r="A6" t="s">
        <v>28</v>
      </c>
      <c r="B6">
        <v>62.25</v>
      </c>
      <c r="C6" s="12">
        <v>76.6</v>
      </c>
      <c r="D6" s="11">
        <f t="shared" si="0"/>
        <v>67.99000000000001</v>
      </c>
      <c r="E6" t="s">
        <v>56</v>
      </c>
      <c r="F6" s="11"/>
      <c r="G6" s="11"/>
    </row>
    <row r="7" spans="1:7" ht="15" customHeight="1">
      <c r="A7" t="s">
        <v>30</v>
      </c>
      <c r="B7">
        <v>61</v>
      </c>
      <c r="C7" s="12"/>
      <c r="D7" s="11">
        <f t="shared" si="0"/>
        <v>36.6</v>
      </c>
      <c r="E7" t="s">
        <v>56</v>
      </c>
      <c r="F7" s="11"/>
      <c r="G7" s="11"/>
    </row>
    <row r="8" spans="1:7" ht="15" customHeight="1">
      <c r="A8" t="s">
        <v>29</v>
      </c>
      <c r="B8">
        <v>59.5</v>
      </c>
      <c r="C8" s="12"/>
      <c r="D8" s="11">
        <f t="shared" si="0"/>
        <v>35.699999999999996</v>
      </c>
      <c r="E8" t="s">
        <v>56</v>
      </c>
      <c r="F8" s="11"/>
      <c r="G8" s="11"/>
    </row>
    <row r="9" spans="1:7" ht="15" customHeight="1">
      <c r="A9" t="s">
        <v>31</v>
      </c>
      <c r="B9">
        <v>60.5</v>
      </c>
      <c r="C9" s="12">
        <v>77.8</v>
      </c>
      <c r="D9" s="11">
        <f t="shared" si="0"/>
        <v>67.42</v>
      </c>
      <c r="E9" t="s">
        <v>57</v>
      </c>
      <c r="F9" s="11"/>
      <c r="G9" s="11"/>
    </row>
    <row r="10" spans="1:7" ht="15" customHeight="1">
      <c r="A10" t="s">
        <v>33</v>
      </c>
      <c r="B10">
        <v>54.5</v>
      </c>
      <c r="C10" s="12">
        <v>76.6</v>
      </c>
      <c r="D10" s="11">
        <f t="shared" si="0"/>
        <v>63.339999999999996</v>
      </c>
      <c r="E10" t="s">
        <v>57</v>
      </c>
      <c r="F10" s="11"/>
      <c r="G10" s="11"/>
    </row>
    <row r="11" spans="1:7" ht="15" customHeight="1">
      <c r="A11" t="s">
        <v>32</v>
      </c>
      <c r="B11">
        <v>55</v>
      </c>
      <c r="C11" s="12">
        <v>71</v>
      </c>
      <c r="D11" s="11">
        <f t="shared" si="0"/>
        <v>61.400000000000006</v>
      </c>
      <c r="E11" t="s">
        <v>57</v>
      </c>
      <c r="F11" s="11"/>
      <c r="G11" s="11"/>
    </row>
    <row r="12" spans="1:7" ht="15" customHeight="1">
      <c r="A12" t="s">
        <v>36</v>
      </c>
      <c r="B12">
        <v>66.5</v>
      </c>
      <c r="C12" s="12">
        <v>72.8</v>
      </c>
      <c r="D12" s="11">
        <f t="shared" si="0"/>
        <v>69.02</v>
      </c>
      <c r="E12" t="s">
        <v>58</v>
      </c>
      <c r="F12" s="11"/>
      <c r="G12" s="11"/>
    </row>
    <row r="13" spans="1:7" ht="15" customHeight="1">
      <c r="A13" t="s">
        <v>34</v>
      </c>
      <c r="B13">
        <v>51.75</v>
      </c>
      <c r="C13" s="12">
        <v>69.8</v>
      </c>
      <c r="D13" s="11">
        <f t="shared" si="0"/>
        <v>58.97</v>
      </c>
      <c r="E13" t="s">
        <v>58</v>
      </c>
      <c r="F13" s="11"/>
      <c r="G13" s="11"/>
    </row>
    <row r="14" spans="1:7" ht="15" customHeight="1">
      <c r="A14" t="s">
        <v>35</v>
      </c>
      <c r="B14">
        <v>64.5</v>
      </c>
      <c r="C14" s="12"/>
      <c r="D14" s="11">
        <f t="shared" si="0"/>
        <v>38.699999999999996</v>
      </c>
      <c r="E14" t="s">
        <v>58</v>
      </c>
      <c r="F14" s="11"/>
      <c r="G14" s="11"/>
    </row>
    <row r="15" spans="1:7" ht="15" customHeight="1">
      <c r="A15" t="s">
        <v>37</v>
      </c>
      <c r="B15">
        <v>64.75</v>
      </c>
      <c r="C15" s="12">
        <v>80.6</v>
      </c>
      <c r="D15" s="11">
        <f t="shared" si="0"/>
        <v>71.09</v>
      </c>
      <c r="E15" t="s">
        <v>59</v>
      </c>
      <c r="F15" s="11"/>
      <c r="G15" s="11"/>
    </row>
    <row r="16" spans="1:7" ht="15" customHeight="1">
      <c r="A16" t="s">
        <v>39</v>
      </c>
      <c r="B16">
        <v>62.5</v>
      </c>
      <c r="C16" s="12">
        <v>75.8</v>
      </c>
      <c r="D16" s="11">
        <f t="shared" si="0"/>
        <v>67.82</v>
      </c>
      <c r="E16" t="s">
        <v>59</v>
      </c>
      <c r="F16" s="11"/>
      <c r="G16" s="11"/>
    </row>
    <row r="17" spans="1:7" ht="15" customHeight="1">
      <c r="A17" t="s">
        <v>38</v>
      </c>
      <c r="B17">
        <v>64</v>
      </c>
      <c r="C17" s="12">
        <v>73.2</v>
      </c>
      <c r="D17" s="11">
        <f t="shared" si="0"/>
        <v>67.68</v>
      </c>
      <c r="E17" t="s">
        <v>59</v>
      </c>
      <c r="F17" s="11"/>
      <c r="G17" s="11"/>
    </row>
    <row r="18" spans="1:7" ht="15" customHeight="1">
      <c r="A18" t="s">
        <v>41</v>
      </c>
      <c r="B18">
        <v>67</v>
      </c>
      <c r="C18" s="12">
        <v>73.4</v>
      </c>
      <c r="D18" s="11">
        <f t="shared" si="0"/>
        <v>69.56</v>
      </c>
      <c r="E18" t="s">
        <v>60</v>
      </c>
      <c r="F18" s="11"/>
      <c r="G18" s="11"/>
    </row>
    <row r="19" spans="1:7" ht="15" customHeight="1">
      <c r="A19" t="s">
        <v>40</v>
      </c>
      <c r="B19">
        <v>62</v>
      </c>
      <c r="C19" s="12">
        <v>77.4</v>
      </c>
      <c r="D19" s="11">
        <f t="shared" si="0"/>
        <v>68.16</v>
      </c>
      <c r="E19" t="s">
        <v>60</v>
      </c>
      <c r="F19" s="11"/>
      <c r="G19" s="11"/>
    </row>
    <row r="20" spans="1:7" ht="15" customHeight="1">
      <c r="A20" t="s">
        <v>42</v>
      </c>
      <c r="B20">
        <v>64.25</v>
      </c>
      <c r="C20" s="12">
        <v>73</v>
      </c>
      <c r="D20" s="11">
        <f t="shared" si="0"/>
        <v>67.75</v>
      </c>
      <c r="E20" t="s">
        <v>60</v>
      </c>
      <c r="F20" s="11"/>
      <c r="G20" s="11"/>
    </row>
    <row r="21" spans="1:7" ht="15" customHeight="1">
      <c r="A21" t="s">
        <v>43</v>
      </c>
      <c r="B21">
        <v>61.5</v>
      </c>
      <c r="C21" s="12">
        <v>70.2</v>
      </c>
      <c r="D21" s="11">
        <f t="shared" si="0"/>
        <v>64.98</v>
      </c>
      <c r="E21" t="s">
        <v>61</v>
      </c>
      <c r="F21" s="11"/>
      <c r="G21" s="11"/>
    </row>
    <row r="22" spans="1:7" ht="15" customHeight="1">
      <c r="A22" t="s">
        <v>45</v>
      </c>
      <c r="B22">
        <v>60</v>
      </c>
      <c r="C22" s="12">
        <v>70.6</v>
      </c>
      <c r="D22" s="11">
        <f t="shared" si="0"/>
        <v>64.24</v>
      </c>
      <c r="E22" t="s">
        <v>61</v>
      </c>
      <c r="F22" s="11"/>
      <c r="G22" s="11"/>
    </row>
    <row r="23" spans="1:7" ht="15" customHeight="1">
      <c r="A23" t="s">
        <v>44</v>
      </c>
      <c r="B23">
        <v>55.75</v>
      </c>
      <c r="C23" s="12">
        <v>69.4</v>
      </c>
      <c r="D23" s="11">
        <f t="shared" si="0"/>
        <v>61.21</v>
      </c>
      <c r="E23" t="s">
        <v>61</v>
      </c>
      <c r="F23" s="11"/>
      <c r="G23" s="11"/>
    </row>
    <row r="24" spans="1:7" ht="15" customHeight="1">
      <c r="A24" t="s">
        <v>50</v>
      </c>
      <c r="B24">
        <v>63.75</v>
      </c>
      <c r="C24" s="12">
        <v>78</v>
      </c>
      <c r="D24" s="11">
        <f t="shared" si="0"/>
        <v>69.45</v>
      </c>
      <c r="E24" t="s">
        <v>62</v>
      </c>
      <c r="F24" s="11"/>
      <c r="G24" s="11"/>
    </row>
    <row r="25" spans="1:7" ht="15" customHeight="1">
      <c r="A25" t="s">
        <v>48</v>
      </c>
      <c r="B25">
        <v>63.5</v>
      </c>
      <c r="C25" s="12">
        <v>75.2</v>
      </c>
      <c r="D25" s="11">
        <f t="shared" si="0"/>
        <v>68.18</v>
      </c>
      <c r="E25" t="s">
        <v>62</v>
      </c>
      <c r="F25" s="11"/>
      <c r="G25" s="11"/>
    </row>
    <row r="26" spans="1:7" ht="15" customHeight="1">
      <c r="A26" t="s">
        <v>47</v>
      </c>
      <c r="B26">
        <v>63</v>
      </c>
      <c r="C26" s="12">
        <v>72.8</v>
      </c>
      <c r="D26" s="11">
        <f t="shared" si="0"/>
        <v>66.92</v>
      </c>
      <c r="E26" t="s">
        <v>62</v>
      </c>
      <c r="F26" s="11"/>
      <c r="G26" s="11"/>
    </row>
    <row r="27" spans="1:7" ht="15" customHeight="1">
      <c r="A27" t="s">
        <v>51</v>
      </c>
      <c r="B27">
        <v>62.75</v>
      </c>
      <c r="C27" s="12">
        <v>73</v>
      </c>
      <c r="D27" s="11">
        <f t="shared" si="0"/>
        <v>66.85</v>
      </c>
      <c r="E27" t="s">
        <v>62</v>
      </c>
      <c r="F27" s="11"/>
      <c r="G27" s="11"/>
    </row>
    <row r="28" spans="1:7" ht="15" customHeight="1">
      <c r="A28" t="s">
        <v>49</v>
      </c>
      <c r="B28">
        <v>63.25</v>
      </c>
      <c r="C28" s="12">
        <v>72</v>
      </c>
      <c r="D28" s="11">
        <f t="shared" si="0"/>
        <v>66.75</v>
      </c>
      <c r="E28" t="s">
        <v>62</v>
      </c>
      <c r="F28" s="11"/>
      <c r="G28" s="11"/>
    </row>
    <row r="29" spans="1:7" ht="15" customHeight="1">
      <c r="A29" t="s">
        <v>46</v>
      </c>
      <c r="B29">
        <v>64.25</v>
      </c>
      <c r="C29" s="12">
        <v>29.6</v>
      </c>
      <c r="D29" s="11">
        <f t="shared" si="0"/>
        <v>50.39</v>
      </c>
      <c r="E29" t="s">
        <v>62</v>
      </c>
      <c r="F29" s="11"/>
      <c r="G29" s="11"/>
    </row>
    <row r="30" spans="1:7" ht="15" customHeight="1">
      <c r="A30" t="s">
        <v>53</v>
      </c>
      <c r="B30">
        <v>60.5</v>
      </c>
      <c r="C30" s="12">
        <v>76.8</v>
      </c>
      <c r="D30" s="11">
        <f t="shared" si="0"/>
        <v>67.02</v>
      </c>
      <c r="E30" t="s">
        <v>63</v>
      </c>
      <c r="F30" s="11"/>
      <c r="G30" s="11"/>
    </row>
    <row r="31" spans="1:7" ht="15" customHeight="1">
      <c r="A31" t="s">
        <v>52</v>
      </c>
      <c r="B31">
        <v>57</v>
      </c>
      <c r="C31" s="12"/>
      <c r="D31" s="11">
        <f t="shared" si="0"/>
        <v>34.199999999999996</v>
      </c>
      <c r="E31" t="s">
        <v>63</v>
      </c>
      <c r="F31" s="11"/>
      <c r="G31" s="11"/>
    </row>
    <row r="32" spans="1:7" ht="15" customHeight="1">
      <c r="A32" s="13"/>
      <c r="B32" s="13"/>
      <c r="C32" s="12"/>
      <c r="D32" s="11"/>
      <c r="E32" s="14"/>
      <c r="F32" s="11"/>
      <c r="G32" s="11"/>
    </row>
    <row r="33" spans="1:7" ht="15" customHeight="1">
      <c r="A33" s="13"/>
      <c r="B33" s="13"/>
      <c r="C33" s="12"/>
      <c r="D33" s="11"/>
      <c r="E33" s="14"/>
      <c r="F33" s="11"/>
      <c r="G33" s="11"/>
    </row>
    <row r="34" spans="1:6" ht="15" customHeight="1">
      <c r="A34" s="13"/>
      <c r="B34" s="13"/>
      <c r="C34" s="11"/>
      <c r="D34" s="11"/>
      <c r="E34" s="14"/>
      <c r="F34" s="11"/>
    </row>
    <row r="35" spans="1:6" ht="15" customHeight="1">
      <c r="A35" s="8"/>
      <c r="B35" s="10"/>
      <c r="C35" s="11"/>
      <c r="D35" s="11"/>
      <c r="E35" s="8"/>
      <c r="F3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" sqref="B4"/>
    </sheetView>
  </sheetViews>
  <sheetFormatPr defaultColWidth="9.00390625" defaultRowHeight="14.25"/>
  <cols>
    <col min="1" max="1" width="32.375" style="0" customWidth="1"/>
    <col min="2" max="2" width="16.00390625" style="0" customWidth="1"/>
  </cols>
  <sheetData>
    <row r="1" spans="1:2" ht="24.75" customHeight="1">
      <c r="A1" s="1" t="s">
        <v>3</v>
      </c>
      <c r="B1" s="1" t="s">
        <v>4</v>
      </c>
    </row>
    <row r="2" spans="1:2" ht="24.75" customHeight="1">
      <c r="A2" s="2" t="s">
        <v>5</v>
      </c>
      <c r="B2" s="1">
        <v>4</v>
      </c>
    </row>
    <row r="3" spans="1:2" ht="24.75" customHeight="1">
      <c r="A3" s="2" t="s">
        <v>6</v>
      </c>
      <c r="B3" s="1">
        <v>20</v>
      </c>
    </row>
    <row r="4" spans="1:2" ht="24.75" customHeight="1">
      <c r="A4" s="3" t="s">
        <v>7</v>
      </c>
      <c r="B4" s="1">
        <v>13</v>
      </c>
    </row>
    <row r="5" spans="1:2" ht="24.75" customHeight="1">
      <c r="A5" s="3" t="s">
        <v>8</v>
      </c>
      <c r="B5" s="1">
        <v>12</v>
      </c>
    </row>
    <row r="6" spans="1:2" ht="24.75" customHeight="1">
      <c r="A6" s="4" t="s">
        <v>9</v>
      </c>
      <c r="B6" s="1">
        <v>12</v>
      </c>
    </row>
    <row r="7" spans="1:2" ht="24.75" customHeight="1">
      <c r="A7" s="2" t="s">
        <v>10</v>
      </c>
      <c r="B7" s="1">
        <v>4</v>
      </c>
    </row>
    <row r="8" spans="1:2" ht="24.75" customHeight="1">
      <c r="A8" s="5" t="s">
        <v>11</v>
      </c>
      <c r="B8" s="1">
        <v>3</v>
      </c>
    </row>
    <row r="9" spans="1:2" ht="24.75" customHeight="1">
      <c r="A9" s="2" t="s">
        <v>12</v>
      </c>
      <c r="B9" s="1">
        <v>3</v>
      </c>
    </row>
    <row r="10" spans="1:2" ht="24.75" customHeight="1">
      <c r="A10" s="2" t="s">
        <v>13</v>
      </c>
      <c r="B10" s="1">
        <v>23</v>
      </c>
    </row>
    <row r="11" spans="1:2" ht="24.75" customHeight="1">
      <c r="A11" s="2" t="s">
        <v>14</v>
      </c>
      <c r="B11" s="1">
        <v>4</v>
      </c>
    </row>
    <row r="12" spans="1:2" ht="24.75" customHeight="1">
      <c r="A12" s="2" t="s">
        <v>15</v>
      </c>
      <c r="B12" s="1">
        <v>12</v>
      </c>
    </row>
    <row r="13" spans="1:2" ht="24.75" customHeight="1">
      <c r="A13" s="2" t="s">
        <v>16</v>
      </c>
      <c r="B13" s="1">
        <v>5</v>
      </c>
    </row>
    <row r="14" spans="1:2" ht="24.75" customHeight="1">
      <c r="A14" s="6" t="s">
        <v>17</v>
      </c>
      <c r="B14" s="1">
        <v>15</v>
      </c>
    </row>
    <row r="15" spans="1:2" ht="24.75" customHeight="1">
      <c r="A15" s="2" t="s">
        <v>18</v>
      </c>
      <c r="B15" s="1">
        <v>21</v>
      </c>
    </row>
    <row r="16" spans="1:2" ht="24.75" customHeight="1">
      <c r="A16" s="3" t="s">
        <v>19</v>
      </c>
      <c r="B16" s="1">
        <v>11</v>
      </c>
    </row>
    <row r="17" spans="1:2" ht="24.75" customHeight="1">
      <c r="A17" s="7" t="s">
        <v>20</v>
      </c>
      <c r="B17" s="1">
        <f>SUM(B2:B16)</f>
        <v>162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2015-01-15T03:51:37Z</cp:lastPrinted>
  <dcterms:created xsi:type="dcterms:W3CDTF">2014-12-01T02:26:58Z</dcterms:created>
  <dcterms:modified xsi:type="dcterms:W3CDTF">2016-11-14T00:34:52Z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