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588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<sst xmlns="http://schemas.openxmlformats.org/spreadsheetml/2006/main" count="505" uniqueCount="392">
  <si>
    <t>岗位代码</t>
  </si>
  <si>
    <t>准考证号</t>
  </si>
  <si>
    <t>姓名</t>
  </si>
  <si>
    <t>2401007</t>
  </si>
  <si>
    <t>242020101712</t>
  </si>
  <si>
    <t>张晓丹</t>
  </si>
  <si>
    <t>2401008</t>
  </si>
  <si>
    <t>242030102108</t>
  </si>
  <si>
    <t>付磊</t>
  </si>
  <si>
    <t>2401012</t>
  </si>
  <si>
    <t>242020101725</t>
  </si>
  <si>
    <t>韩月</t>
  </si>
  <si>
    <t>2401016</t>
  </si>
  <si>
    <t>242020101817</t>
  </si>
  <si>
    <t>孙萍</t>
  </si>
  <si>
    <t>2401017</t>
  </si>
  <si>
    <t>242030102113</t>
  </si>
  <si>
    <t>李涛</t>
  </si>
  <si>
    <t>2401023</t>
  </si>
  <si>
    <t>242030102208</t>
  </si>
  <si>
    <t>王义飞</t>
  </si>
  <si>
    <t>242030102126</t>
  </si>
  <si>
    <t>王宏涛</t>
  </si>
  <si>
    <t>2401032</t>
  </si>
  <si>
    <t>242050102324</t>
  </si>
  <si>
    <t>刘亚竞</t>
  </si>
  <si>
    <t>2401041</t>
  </si>
  <si>
    <t>242030102220</t>
  </si>
  <si>
    <t>邓傲</t>
  </si>
  <si>
    <t>2401042</t>
  </si>
  <si>
    <t>242030102222</t>
  </si>
  <si>
    <t>方旭</t>
  </si>
  <si>
    <t>2401043</t>
  </si>
  <si>
    <t>242020101903</t>
  </si>
  <si>
    <t>周文静</t>
  </si>
  <si>
    <t>2401049</t>
  </si>
  <si>
    <t>242090102710</t>
  </si>
  <si>
    <t>孙双双</t>
  </si>
  <si>
    <t>242090102724</t>
  </si>
  <si>
    <t>朱凤婷</t>
  </si>
  <si>
    <t>242090102730</t>
  </si>
  <si>
    <t>许玲莉</t>
  </si>
  <si>
    <t>242090102727</t>
  </si>
  <si>
    <t>肖慧</t>
  </si>
  <si>
    <t>242090102717</t>
  </si>
  <si>
    <t>俞灿</t>
  </si>
  <si>
    <t>242090102725</t>
  </si>
  <si>
    <t>戴雷蕾</t>
  </si>
  <si>
    <t>242090102520</t>
  </si>
  <si>
    <t>苏梦</t>
  </si>
  <si>
    <t>242090102507</t>
  </si>
  <si>
    <t>叶成毓</t>
  </si>
  <si>
    <t>242090102522</t>
  </si>
  <si>
    <t>程良俊</t>
  </si>
  <si>
    <t>242090102609</t>
  </si>
  <si>
    <t>汪盛楠</t>
  </si>
  <si>
    <t>242090102613</t>
  </si>
  <si>
    <t>张繁</t>
  </si>
  <si>
    <t>242090102723</t>
  </si>
  <si>
    <t>伍超华</t>
  </si>
  <si>
    <t>242090102506</t>
  </si>
  <si>
    <t>储瑞</t>
  </si>
  <si>
    <t>242090102625</t>
  </si>
  <si>
    <t>金兰</t>
  </si>
  <si>
    <t>242090102604</t>
  </si>
  <si>
    <t>刘露</t>
  </si>
  <si>
    <t>242090102527</t>
  </si>
  <si>
    <t>张彤彤</t>
  </si>
  <si>
    <t>242090102628</t>
  </si>
  <si>
    <t>汪苏曼</t>
  </si>
  <si>
    <t>242090102605</t>
  </si>
  <si>
    <t>程璐</t>
  </si>
  <si>
    <t>242090102505</t>
  </si>
  <si>
    <t>喻芳</t>
  </si>
  <si>
    <t>242090102726</t>
  </si>
  <si>
    <t>王先宁</t>
  </si>
  <si>
    <t>242090102703</t>
  </si>
  <si>
    <t>郑听</t>
  </si>
  <si>
    <t>242090102601</t>
  </si>
  <si>
    <t>周玲</t>
  </si>
  <si>
    <t>242090102502</t>
  </si>
  <si>
    <t>周海桥</t>
  </si>
  <si>
    <t>242090102719</t>
  </si>
  <si>
    <t>徐纹纹</t>
  </si>
  <si>
    <t>242090102721</t>
  </si>
  <si>
    <t>余文</t>
  </si>
  <si>
    <t>242090102528</t>
  </si>
  <si>
    <t>刘庆庆</t>
  </si>
  <si>
    <t>242090102523</t>
  </si>
  <si>
    <t>舒婷</t>
  </si>
  <si>
    <t>242090102606</t>
  </si>
  <si>
    <t>张文凤</t>
  </si>
  <si>
    <t>242090102620</t>
  </si>
  <si>
    <t>但孝月</t>
  </si>
  <si>
    <t>242090102711</t>
  </si>
  <si>
    <t>李静</t>
  </si>
  <si>
    <t>2401050</t>
  </si>
  <si>
    <t>242100102804</t>
  </si>
  <si>
    <t>江超</t>
  </si>
  <si>
    <t>2401051</t>
  </si>
  <si>
    <t>242060102407</t>
  </si>
  <si>
    <t>王翠</t>
  </si>
  <si>
    <t>2401052</t>
  </si>
  <si>
    <t>242100102810</t>
  </si>
  <si>
    <t>陈俊礼</t>
  </si>
  <si>
    <t>2401053</t>
  </si>
  <si>
    <t>242100102828</t>
  </si>
  <si>
    <t>左伟伟</t>
  </si>
  <si>
    <t>242100102919</t>
  </si>
  <si>
    <t>高原</t>
  </si>
  <si>
    <t>242100102912</t>
  </si>
  <si>
    <t>吴梦然</t>
  </si>
  <si>
    <t>242100103006</t>
  </si>
  <si>
    <t>陈翔燕</t>
  </si>
  <si>
    <t>242100102906</t>
  </si>
  <si>
    <t>程成</t>
  </si>
  <si>
    <t>242100102826</t>
  </si>
  <si>
    <t>夏倩</t>
  </si>
  <si>
    <t>242100102924</t>
  </si>
  <si>
    <t>储慧</t>
  </si>
  <si>
    <t>242100102915</t>
  </si>
  <si>
    <t>万若兰</t>
  </si>
  <si>
    <t>242100102819</t>
  </si>
  <si>
    <t>张运</t>
  </si>
  <si>
    <t>2401054</t>
  </si>
  <si>
    <t>242020101921</t>
  </si>
  <si>
    <t>叶俊杰</t>
  </si>
  <si>
    <t>242020101916</t>
  </si>
  <si>
    <t>饶守丽</t>
  </si>
  <si>
    <t>2401055</t>
  </si>
  <si>
    <t>242030102230</t>
  </si>
  <si>
    <t>程晨</t>
  </si>
  <si>
    <t>2401056</t>
  </si>
  <si>
    <t>242100103007</t>
  </si>
  <si>
    <t>汪良红</t>
  </si>
  <si>
    <t>242100103016</t>
  </si>
  <si>
    <t>陈书锦</t>
  </si>
  <si>
    <t>242100103013</t>
  </si>
  <si>
    <t>俞璧</t>
  </si>
  <si>
    <t>2401057</t>
  </si>
  <si>
    <t>242060102415</t>
  </si>
  <si>
    <t>张绪文</t>
  </si>
  <si>
    <t>242060102414</t>
  </si>
  <si>
    <t>饶宏宇</t>
  </si>
  <si>
    <t>2401058</t>
  </si>
  <si>
    <t>242100103021</t>
  </si>
  <si>
    <t xml:space="preserve"> 张思文</t>
  </si>
  <si>
    <t>2401002</t>
  </si>
  <si>
    <t>242000100104</t>
  </si>
  <si>
    <t>费俊俊</t>
  </si>
  <si>
    <t>242000100101</t>
  </si>
  <si>
    <t>徐婷婷</t>
  </si>
  <si>
    <t>2401003</t>
  </si>
  <si>
    <t>242000100106</t>
  </si>
  <si>
    <t>唐梦阳</t>
  </si>
  <si>
    <t>242000100108</t>
  </si>
  <si>
    <t>赵向羽</t>
  </si>
  <si>
    <t>242000100105</t>
  </si>
  <si>
    <t>解源</t>
  </si>
  <si>
    <t>2401004</t>
  </si>
  <si>
    <t>242000100112</t>
  </si>
  <si>
    <t>杜小梦</t>
  </si>
  <si>
    <t>242000100115</t>
  </si>
  <si>
    <t>王子君</t>
  </si>
  <si>
    <t>242000100111</t>
  </si>
  <si>
    <t>张力</t>
  </si>
  <si>
    <t>2401005</t>
  </si>
  <si>
    <t>242000100117</t>
  </si>
  <si>
    <t>张山松</t>
  </si>
  <si>
    <t>242000100123</t>
  </si>
  <si>
    <t>王传锐</t>
  </si>
  <si>
    <t>242000100124</t>
  </si>
  <si>
    <t>张梅</t>
  </si>
  <si>
    <t>2401009</t>
  </si>
  <si>
    <t>242000100201</t>
  </si>
  <si>
    <t>汪向向</t>
  </si>
  <si>
    <t>242000100129</t>
  </si>
  <si>
    <t>林方磊</t>
  </si>
  <si>
    <t>242000100203</t>
  </si>
  <si>
    <t>左建波</t>
  </si>
  <si>
    <t>2401010</t>
  </si>
  <si>
    <t>242000100205</t>
  </si>
  <si>
    <t>侯迪迪</t>
  </si>
  <si>
    <t>242000100212</t>
  </si>
  <si>
    <t>汪钰</t>
  </si>
  <si>
    <t>242000100209</t>
  </si>
  <si>
    <t>许奥林</t>
  </si>
  <si>
    <t>2401011</t>
  </si>
  <si>
    <t>242000100222</t>
  </si>
  <si>
    <t>黄卫</t>
  </si>
  <si>
    <t>242000100226</t>
  </si>
  <si>
    <t>揭维慧</t>
  </si>
  <si>
    <t>242000100229</t>
  </si>
  <si>
    <t>蔡永祥</t>
  </si>
  <si>
    <t>2401013</t>
  </si>
  <si>
    <t>242000100306</t>
  </si>
  <si>
    <t>洪宇</t>
  </si>
  <si>
    <t>242000100309</t>
  </si>
  <si>
    <t>魏久淞</t>
  </si>
  <si>
    <t>242000100308</t>
  </si>
  <si>
    <t>程浩</t>
  </si>
  <si>
    <t>2401014</t>
  </si>
  <si>
    <t>242000100404</t>
  </si>
  <si>
    <t>李媛</t>
  </si>
  <si>
    <t>242000100314</t>
  </si>
  <si>
    <t>谢宜家</t>
  </si>
  <si>
    <t>242000100316</t>
  </si>
  <si>
    <t>张帆</t>
  </si>
  <si>
    <t>2401015</t>
  </si>
  <si>
    <t>242000100507</t>
  </si>
  <si>
    <t>徐兴艳</t>
  </si>
  <si>
    <t>242000100424</t>
  </si>
  <si>
    <t>范一天</t>
  </si>
  <si>
    <t>242000100513</t>
  </si>
  <si>
    <t>郑兰馨</t>
  </si>
  <si>
    <t>2401018</t>
  </si>
  <si>
    <t>242000100521</t>
  </si>
  <si>
    <t>吴正造</t>
  </si>
  <si>
    <t>242000100520</t>
  </si>
  <si>
    <t>汪梦婷</t>
  </si>
  <si>
    <t>242000100528</t>
  </si>
  <si>
    <t>陈晓亮</t>
  </si>
  <si>
    <t>242000100522</t>
  </si>
  <si>
    <t>陈婉妮</t>
  </si>
  <si>
    <t>242000100524</t>
  </si>
  <si>
    <t>陈飞</t>
  </si>
  <si>
    <t>2401019</t>
  </si>
  <si>
    <t>242000100530</t>
  </si>
  <si>
    <t>周鹏飞</t>
  </si>
  <si>
    <t>242000100605</t>
  </si>
  <si>
    <t>崔兴宇</t>
  </si>
  <si>
    <t>242000100606</t>
  </si>
  <si>
    <t>郭杰</t>
  </si>
  <si>
    <t>2401020</t>
  </si>
  <si>
    <t>242000100623</t>
  </si>
  <si>
    <t>王晓峰</t>
  </si>
  <si>
    <t>242000100628</t>
  </si>
  <si>
    <t>韩孟竹</t>
  </si>
  <si>
    <t>242000100625</t>
  </si>
  <si>
    <t>程林璐</t>
  </si>
  <si>
    <t>2401021</t>
  </si>
  <si>
    <t>242000100701</t>
  </si>
  <si>
    <t>余文静</t>
  </si>
  <si>
    <t>242000100705</t>
  </si>
  <si>
    <t>李彩云</t>
  </si>
  <si>
    <t>242000100707</t>
  </si>
  <si>
    <t>汪园伍</t>
  </si>
  <si>
    <t>2401022</t>
  </si>
  <si>
    <t>242000100718</t>
  </si>
  <si>
    <t>马晓雨</t>
  </si>
  <si>
    <t>242000100709</t>
  </si>
  <si>
    <t>张浩</t>
  </si>
  <si>
    <t>242000100711</t>
  </si>
  <si>
    <t>刘进新</t>
  </si>
  <si>
    <t>2401024</t>
  </si>
  <si>
    <t>242000100720</t>
  </si>
  <si>
    <t>钱来义</t>
  </si>
  <si>
    <t>242000100719</t>
  </si>
  <si>
    <t>黄杰</t>
  </si>
  <si>
    <t>242000100721</t>
  </si>
  <si>
    <t>钟源</t>
  </si>
  <si>
    <t>2401025</t>
  </si>
  <si>
    <t>242000100805</t>
  </si>
  <si>
    <t>汪星雨</t>
  </si>
  <si>
    <t>242000100725</t>
  </si>
  <si>
    <t>邵勇</t>
  </si>
  <si>
    <t>242000100728</t>
  </si>
  <si>
    <t>赵宇虹</t>
  </si>
  <si>
    <t>2401026</t>
  </si>
  <si>
    <t>242000100807</t>
  </si>
  <si>
    <t>苏利华</t>
  </si>
  <si>
    <t>242000100808</t>
  </si>
  <si>
    <t>吴丹</t>
  </si>
  <si>
    <t>242000100817</t>
  </si>
  <si>
    <t>张旸</t>
  </si>
  <si>
    <t>2401027</t>
  </si>
  <si>
    <t>242000100825</t>
  </si>
  <si>
    <t>朱敏</t>
  </si>
  <si>
    <t>242000100827</t>
  </si>
  <si>
    <t>何然</t>
  </si>
  <si>
    <t>242000100823</t>
  </si>
  <si>
    <t>曹德运</t>
  </si>
  <si>
    <t>2401029</t>
  </si>
  <si>
    <t>242000100902</t>
  </si>
  <si>
    <t>郑瑞</t>
  </si>
  <si>
    <t>242000100830</t>
  </si>
  <si>
    <t>孟亚俊</t>
  </si>
  <si>
    <t>242000100904</t>
  </si>
  <si>
    <t>彭梦媛</t>
  </si>
  <si>
    <t>2401030</t>
  </si>
  <si>
    <t>242000101002</t>
  </si>
  <si>
    <t>李小凤</t>
  </si>
  <si>
    <t>242000100911</t>
  </si>
  <si>
    <t>王子竹</t>
  </si>
  <si>
    <t>242000100925</t>
  </si>
  <si>
    <t>张姸</t>
  </si>
  <si>
    <t>2401031</t>
  </si>
  <si>
    <t>242000101027</t>
  </si>
  <si>
    <t>任方舟</t>
  </si>
  <si>
    <t>242000101101</t>
  </si>
  <si>
    <t>刁海洋</t>
  </si>
  <si>
    <t>242000101030</t>
  </si>
  <si>
    <t>孔德东</t>
  </si>
  <si>
    <t>2401034</t>
  </si>
  <si>
    <t>242000101127</t>
  </si>
  <si>
    <t>谢家雨</t>
  </si>
  <si>
    <t>242000101203</t>
  </si>
  <si>
    <t>刘梦颖</t>
  </si>
  <si>
    <t>242000101115</t>
  </si>
  <si>
    <t>周迎</t>
  </si>
  <si>
    <t>2401035</t>
  </si>
  <si>
    <t>242000101226</t>
  </si>
  <si>
    <t>苏羽</t>
  </si>
  <si>
    <t>242000101222</t>
  </si>
  <si>
    <t>安宗星</t>
  </si>
  <si>
    <t>242000101218</t>
  </si>
  <si>
    <t>杨立树</t>
  </si>
  <si>
    <t>2401036</t>
  </si>
  <si>
    <t>242000101304</t>
  </si>
  <si>
    <t>王浩</t>
  </si>
  <si>
    <t>242000101302</t>
  </si>
  <si>
    <t>赵宇飞</t>
  </si>
  <si>
    <t>242000101303</t>
  </si>
  <si>
    <t>林亚晖</t>
  </si>
  <si>
    <t>2401037</t>
  </si>
  <si>
    <t>242000101330</t>
  </si>
  <si>
    <t>储晶晶</t>
  </si>
  <si>
    <t>242000101315</t>
  </si>
  <si>
    <t>张启帆</t>
  </si>
  <si>
    <t>242000101316</t>
  </si>
  <si>
    <t>杨晓雨</t>
  </si>
  <si>
    <t>2401038</t>
  </si>
  <si>
    <t>242000101405</t>
  </si>
  <si>
    <t>曾科</t>
  </si>
  <si>
    <t>242000101406</t>
  </si>
  <si>
    <t>姚甜</t>
  </si>
  <si>
    <t>2401039</t>
  </si>
  <si>
    <t>242000101412</t>
  </si>
  <si>
    <t>王爽</t>
  </si>
  <si>
    <t>242000101411</t>
  </si>
  <si>
    <t>汪华君</t>
  </si>
  <si>
    <t>242000101409</t>
  </si>
  <si>
    <t>李悦</t>
  </si>
  <si>
    <t>2401040</t>
  </si>
  <si>
    <t>242000101419</t>
  </si>
  <si>
    <t>韩梓桐</t>
  </si>
  <si>
    <t>242000101418</t>
  </si>
  <si>
    <t>冯亚龙</t>
  </si>
  <si>
    <t>242000101415</t>
  </si>
  <si>
    <t>张为健</t>
  </si>
  <si>
    <t>2401045</t>
  </si>
  <si>
    <t>242000101427</t>
  </si>
  <si>
    <t>钱君洁</t>
  </si>
  <si>
    <t>242000101507</t>
  </si>
  <si>
    <t>夏晓卉</t>
  </si>
  <si>
    <t>242000101510</t>
  </si>
  <si>
    <t>乐勤</t>
  </si>
  <si>
    <t>242000101420</t>
  </si>
  <si>
    <t>刘彩红</t>
  </si>
  <si>
    <t>242000101514</t>
  </si>
  <si>
    <t>张搏</t>
  </si>
  <si>
    <t>242000101425</t>
  </si>
  <si>
    <t>陈晨</t>
  </si>
  <si>
    <t>2401048</t>
  </si>
  <si>
    <t>242000101604</t>
  </si>
  <si>
    <t>郭海咏</t>
  </si>
  <si>
    <t>242000101602</t>
  </si>
  <si>
    <t>崔洁</t>
  </si>
  <si>
    <t>242000101529</t>
  </si>
  <si>
    <t>花雨晨</t>
  </si>
  <si>
    <t>备注</t>
  </si>
  <si>
    <t>序号</t>
  </si>
  <si>
    <t>242000100126</t>
  </si>
  <si>
    <t>张永路</t>
  </si>
  <si>
    <t>242000100217</t>
  </si>
  <si>
    <t>张燃</t>
  </si>
  <si>
    <t>242000100220</t>
  </si>
  <si>
    <t>高培</t>
  </si>
  <si>
    <t>242000100415</t>
  </si>
  <si>
    <t>黄勇</t>
  </si>
  <si>
    <t>242000100518</t>
  </si>
  <si>
    <t>叶岩岩</t>
  </si>
  <si>
    <t>242000101209</t>
  </si>
  <si>
    <t>李罗娜</t>
  </si>
  <si>
    <t>242000101325</t>
  </si>
  <si>
    <t>张顾娟</t>
  </si>
  <si>
    <t>招聘单位</t>
  </si>
  <si>
    <t>专业</t>
  </si>
  <si>
    <t>男性岗位</t>
  </si>
  <si>
    <t>女性岗位</t>
  </si>
  <si>
    <t>资格复审名单</t>
  </si>
  <si>
    <t>笔试合成后成绩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</si>
</sst>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40"/>
      <name val="宋体"/>
      <family val="0"/>
    </font>
    <font>
      <sz val="10"/>
      <color indexed="10"/>
      <name val="宋体"/>
      <family val="0"/>
    </font>
    <font>
      <sz val="20"/>
      <color indexed="8"/>
      <name val="宋体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sz val="10"/>
      <color rgb="FF00B0F0"/>
      <name val="Calibri"/>
      <family val="0"/>
    </font>
    <font>
      <sz val="10"/>
      <color rgb="FFFF0000"/>
      <name val="宋体"/>
      <family val="0"/>
    </font>
    <font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" fillId="0" borderId="0">
      <alignment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Font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4" fillId="0" borderId="10" xfId="40" applyFont="1" applyFill="1" applyBorder="1" applyAlignment="1">
      <alignment horizontal="center" vertical="center"/>
      <protection/>
    </xf>
    <xf numFmtId="0" fontId="5" fillId="0" borderId="11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5" fillId="0" borderId="10" xfId="40" applyFont="1" applyFill="1" applyBorder="1" applyAlignment="1">
      <alignment horizontal="center" vertical="center" wrapText="1"/>
      <protection/>
    </xf>
    <xf numFmtId="0" fontId="43" fillId="0" borderId="10" xfId="40" applyFont="1" applyFill="1" applyBorder="1" applyAlignment="1">
      <alignment horizontal="center" vertical="center" wrapText="1"/>
      <protection/>
    </xf>
    <xf numFmtId="176" fontId="41" fillId="0" borderId="10" xfId="0" applyNumberFormat="1" applyFont="1" applyFill="1" applyBorder="1" applyAlignment="1">
      <alignment horizontal="center" vertical="center"/>
    </xf>
    <xf numFmtId="0" fontId="4" fillId="0" borderId="10" xfId="40" applyFont="1" applyFill="1" applyBorder="1" applyAlignment="1">
      <alignment horizontal="center" vertical="center"/>
      <protection/>
    </xf>
    <xf numFmtId="0" fontId="5" fillId="0" borderId="11" xfId="40" applyFont="1" applyFill="1" applyBorder="1" applyAlignment="1">
      <alignment horizontal="center" vertical="center" wrapText="1"/>
      <protection/>
    </xf>
    <xf numFmtId="0" fontId="5" fillId="0" borderId="12" xfId="40" applyFont="1" applyFill="1" applyBorder="1" applyAlignment="1">
      <alignment horizontal="center" vertical="center" wrapText="1"/>
      <protection/>
    </xf>
    <xf numFmtId="0" fontId="5" fillId="0" borderId="13" xfId="40" applyFont="1" applyFill="1" applyBorder="1" applyAlignment="1">
      <alignment horizontal="center" vertical="center" wrapText="1"/>
      <protection/>
    </xf>
    <xf numFmtId="0" fontId="5" fillId="0" borderId="11" xfId="40" applyFont="1" applyFill="1" applyBorder="1" applyAlignment="1">
      <alignment horizontal="center" vertical="center"/>
      <protection/>
    </xf>
    <xf numFmtId="0" fontId="5" fillId="0" borderId="12" xfId="40" applyFont="1" applyFill="1" applyBorder="1" applyAlignment="1">
      <alignment horizontal="center" vertical="center"/>
      <protection/>
    </xf>
    <xf numFmtId="0" fontId="5" fillId="0" borderId="13" xfId="40" applyFont="1" applyFill="1" applyBorder="1" applyAlignment="1">
      <alignment horizontal="center" vertical="center"/>
      <protection/>
    </xf>
    <xf numFmtId="0" fontId="42" fillId="0" borderId="11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1" fillId="0" borderId="11" xfId="0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 vertical="center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487;&#25490;&#24207;&#30340;&#32844;&#20301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3">
          <cell r="B3" t="str">
            <v>2401001</v>
          </cell>
          <cell r="C3" t="str">
            <v>县委</v>
          </cell>
          <cell r="D3" t="str">
            <v>党校</v>
          </cell>
          <cell r="E3" t="str">
            <v>专技</v>
          </cell>
          <cell r="F3">
            <v>1</v>
          </cell>
          <cell r="G3" t="str">
            <v>法学</v>
          </cell>
        </row>
        <row r="4">
          <cell r="B4" t="str">
            <v>2401002</v>
          </cell>
          <cell r="C4" t="str">
            <v>县委</v>
          </cell>
          <cell r="D4" t="str">
            <v>党校</v>
          </cell>
          <cell r="E4" t="str">
            <v>专技</v>
          </cell>
          <cell r="F4">
            <v>1</v>
          </cell>
          <cell r="G4" t="str">
            <v>经济学</v>
          </cell>
        </row>
        <row r="5">
          <cell r="B5" t="str">
            <v>2401003</v>
          </cell>
          <cell r="C5" t="str">
            <v>县政府</v>
          </cell>
          <cell r="D5" t="str">
            <v>县广播电视台</v>
          </cell>
          <cell r="E5" t="str">
            <v>专技</v>
          </cell>
          <cell r="F5">
            <v>1</v>
          </cell>
          <cell r="G5" t="str">
            <v>播音与主持艺术</v>
          </cell>
        </row>
        <row r="6">
          <cell r="B6" t="str">
            <v>2401004</v>
          </cell>
          <cell r="C6" t="str">
            <v>县政府</v>
          </cell>
          <cell r="D6" t="str">
            <v>县广播电视台</v>
          </cell>
          <cell r="E6" t="str">
            <v>专技</v>
          </cell>
          <cell r="F6">
            <v>1</v>
          </cell>
          <cell r="G6" t="str">
            <v>播音与主持艺术</v>
          </cell>
        </row>
        <row r="7">
          <cell r="B7" t="str">
            <v>2401005</v>
          </cell>
          <cell r="C7" t="str">
            <v>县安全生产
监督管理局</v>
          </cell>
          <cell r="D7" t="str">
            <v>开发区分局</v>
          </cell>
          <cell r="E7" t="str">
            <v>专技</v>
          </cell>
          <cell r="F7">
            <v>1</v>
          </cell>
          <cell r="G7" t="str">
            <v>法学</v>
          </cell>
        </row>
        <row r="8">
          <cell r="B8" t="str">
            <v>2401006</v>
          </cell>
          <cell r="C8" t="str">
            <v>县茶叶发展
办公室</v>
          </cell>
          <cell r="D8" t="str">
            <v>县茶叶技术推广中心</v>
          </cell>
          <cell r="E8" t="str">
            <v>专技</v>
          </cell>
          <cell r="F8">
            <v>1</v>
          </cell>
          <cell r="G8" t="str">
            <v>茶学</v>
          </cell>
        </row>
        <row r="9">
          <cell r="B9" t="str">
            <v>2401007</v>
          </cell>
          <cell r="C9" t="str">
            <v>县国土资源局</v>
          </cell>
          <cell r="D9" t="str">
            <v>县土地收储中心</v>
          </cell>
          <cell r="E9" t="str">
            <v>专技</v>
          </cell>
          <cell r="F9">
            <v>1</v>
          </cell>
          <cell r="G9" t="str">
            <v>会计学</v>
          </cell>
        </row>
        <row r="10">
          <cell r="B10" t="str">
            <v>2401008</v>
          </cell>
          <cell r="C10" t="str">
            <v>县国土资源局</v>
          </cell>
          <cell r="D10" t="str">
            <v>县土地复垦整理中心</v>
          </cell>
          <cell r="E10" t="str">
            <v>专技</v>
          </cell>
          <cell r="F10">
            <v>1</v>
          </cell>
          <cell r="G10" t="str">
            <v>计算机科学与技术</v>
          </cell>
        </row>
        <row r="11">
          <cell r="B11" t="str">
            <v>2401009</v>
          </cell>
          <cell r="C11" t="str">
            <v>县国土资源局</v>
          </cell>
          <cell r="D11" t="str">
            <v>县土地复垦整理中心</v>
          </cell>
          <cell r="E11" t="str">
            <v>专技</v>
          </cell>
          <cell r="F11">
            <v>1</v>
          </cell>
          <cell r="G11" t="str">
            <v>土地资源管理</v>
          </cell>
        </row>
        <row r="12">
          <cell r="B12" t="str">
            <v>2401010</v>
          </cell>
          <cell r="C12" t="str">
            <v>县环保局</v>
          </cell>
          <cell r="D12" t="str">
            <v>县环保局经济
开发区分局</v>
          </cell>
          <cell r="E12" t="str">
            <v>专技</v>
          </cell>
          <cell r="F12">
            <v>1</v>
          </cell>
          <cell r="G12" t="str">
            <v>环境科学与工程类</v>
          </cell>
        </row>
        <row r="13">
          <cell r="B13" t="str">
            <v>2401011</v>
          </cell>
          <cell r="C13" t="str">
            <v>县环保局</v>
          </cell>
          <cell r="D13" t="str">
            <v>县环保局衡山镇
工作站</v>
          </cell>
          <cell r="E13" t="str">
            <v>专技</v>
          </cell>
          <cell r="F13">
            <v>1</v>
          </cell>
          <cell r="G13" t="str">
            <v>环境科学与工程类</v>
          </cell>
        </row>
        <row r="14">
          <cell r="B14" t="str">
            <v>2401012</v>
          </cell>
          <cell r="C14" t="str">
            <v>县交通局</v>
          </cell>
          <cell r="D14" t="str">
            <v>县地方公路管理局</v>
          </cell>
          <cell r="E14" t="str">
            <v>专技</v>
          </cell>
          <cell r="F14">
            <v>1</v>
          </cell>
          <cell r="G14" t="str">
            <v>会计学</v>
          </cell>
        </row>
        <row r="15">
          <cell r="B15" t="str">
            <v>2401013</v>
          </cell>
          <cell r="C15" t="str">
            <v>县交通局</v>
          </cell>
          <cell r="D15" t="str">
            <v>县交通工程质量
监督站</v>
          </cell>
          <cell r="E15" t="str">
            <v>专技</v>
          </cell>
          <cell r="F15">
            <v>1</v>
          </cell>
          <cell r="G15" t="str">
            <v>道路桥梁工程技术</v>
          </cell>
        </row>
        <row r="16">
          <cell r="B16" t="str">
            <v>2401014</v>
          </cell>
          <cell r="C16" t="str">
            <v>县经济和信息化委员会</v>
          </cell>
          <cell r="D16" t="str">
            <v>工业节能监察中心</v>
          </cell>
          <cell r="E16" t="str">
            <v>专技</v>
          </cell>
          <cell r="F16">
            <v>1</v>
          </cell>
          <cell r="G16" t="str">
            <v>专业不限</v>
          </cell>
        </row>
        <row r="17">
          <cell r="B17" t="str">
            <v>2401015</v>
          </cell>
          <cell r="C17" t="str">
            <v>县旅游局</v>
          </cell>
          <cell r="D17" t="str">
            <v>铜锣寨风景区管理处</v>
          </cell>
          <cell r="E17" t="str">
            <v>专技</v>
          </cell>
          <cell r="F17">
            <v>1</v>
          </cell>
          <cell r="G17" t="str">
            <v>旅游管理</v>
          </cell>
        </row>
        <row r="18">
          <cell r="B18" t="str">
            <v>2401016</v>
          </cell>
          <cell r="C18" t="str">
            <v>县民政局</v>
          </cell>
          <cell r="D18" t="str">
            <v>烈士陵园管理处</v>
          </cell>
          <cell r="E18" t="str">
            <v>专技</v>
          </cell>
          <cell r="F18">
            <v>1</v>
          </cell>
          <cell r="G18" t="str">
            <v>会计学</v>
          </cell>
        </row>
        <row r="19">
          <cell r="B19" t="str">
            <v>2401017</v>
          </cell>
          <cell r="C19" t="str">
            <v>县民政局</v>
          </cell>
          <cell r="D19" t="str">
            <v>居民家庭经济状况核对中心</v>
          </cell>
          <cell r="E19" t="str">
            <v>专技</v>
          </cell>
          <cell r="F19">
            <v>1</v>
          </cell>
          <cell r="G19" t="str">
            <v>计算机类</v>
          </cell>
        </row>
        <row r="20">
          <cell r="B20" t="str">
            <v>2401018</v>
          </cell>
          <cell r="C20" t="str">
            <v>县农委</v>
          </cell>
          <cell r="D20" t="str">
            <v>动物监督所</v>
          </cell>
          <cell r="E20" t="str">
            <v>专技</v>
          </cell>
          <cell r="F20">
            <v>2</v>
          </cell>
          <cell r="G20" t="str">
            <v>动物医学类</v>
          </cell>
        </row>
        <row r="21">
          <cell r="B21" t="str">
            <v>2401019</v>
          </cell>
          <cell r="C21" t="str">
            <v>县农委</v>
          </cell>
          <cell r="D21" t="str">
            <v>动物疫控中心</v>
          </cell>
          <cell r="E21" t="str">
            <v>专技</v>
          </cell>
          <cell r="F21">
            <v>1</v>
          </cell>
          <cell r="G21" t="str">
            <v>动物医学类</v>
          </cell>
        </row>
        <row r="22">
          <cell r="B22" t="str">
            <v>2401020</v>
          </cell>
          <cell r="C22" t="str">
            <v>县农委</v>
          </cell>
          <cell r="D22" t="str">
            <v>农产品质量安全检验检测中心</v>
          </cell>
          <cell r="E22" t="str">
            <v>专技</v>
          </cell>
          <cell r="F22">
            <v>1</v>
          </cell>
          <cell r="G22" t="str">
            <v>化学类</v>
          </cell>
        </row>
        <row r="23">
          <cell r="B23" t="str">
            <v>2401021</v>
          </cell>
          <cell r="C23" t="str">
            <v>县审计局</v>
          </cell>
          <cell r="D23" t="str">
            <v>政府投资审计分局</v>
          </cell>
          <cell r="E23" t="str">
            <v>专技</v>
          </cell>
          <cell r="F23">
            <v>1</v>
          </cell>
          <cell r="G23" t="str">
            <v>工程造价</v>
          </cell>
        </row>
        <row r="24">
          <cell r="B24" t="str">
            <v>2401022</v>
          </cell>
          <cell r="C24" t="str">
            <v>县司法局</v>
          </cell>
          <cell r="D24" t="str">
            <v>县公证处</v>
          </cell>
          <cell r="E24" t="str">
            <v>专技</v>
          </cell>
          <cell r="F24">
            <v>1</v>
          </cell>
          <cell r="G24" t="str">
            <v>法学</v>
          </cell>
        </row>
        <row r="25">
          <cell r="B25" t="str">
            <v>2401023</v>
          </cell>
          <cell r="C25" t="str">
            <v>县统计局</v>
          </cell>
          <cell r="D25" t="str">
            <v>统计普查中心</v>
          </cell>
          <cell r="E25" t="str">
            <v>专技</v>
          </cell>
          <cell r="F25">
            <v>2</v>
          </cell>
          <cell r="G25" t="str">
            <v>计算机类</v>
          </cell>
        </row>
        <row r="26">
          <cell r="B26" t="str">
            <v>2401024</v>
          </cell>
          <cell r="C26" t="str">
            <v>县住建局</v>
          </cell>
          <cell r="D26" t="str">
            <v>县排水管理办公室</v>
          </cell>
          <cell r="E26" t="str">
            <v>专技</v>
          </cell>
          <cell r="F26">
            <v>1</v>
          </cell>
          <cell r="G26" t="str">
            <v>给排水科学与工程</v>
          </cell>
        </row>
        <row r="27">
          <cell r="B27" t="str">
            <v>2401025</v>
          </cell>
          <cell r="C27" t="str">
            <v>县住建局</v>
          </cell>
          <cell r="D27" t="str">
            <v>质监站</v>
          </cell>
          <cell r="E27" t="str">
            <v>专技</v>
          </cell>
          <cell r="F27">
            <v>1</v>
          </cell>
          <cell r="G27" t="str">
            <v>工程管理</v>
          </cell>
        </row>
        <row r="28">
          <cell r="B28" t="str">
            <v>2401026</v>
          </cell>
          <cell r="C28" t="str">
            <v>县住建局</v>
          </cell>
          <cell r="D28" t="str">
            <v>城建站</v>
          </cell>
          <cell r="E28" t="str">
            <v>专技</v>
          </cell>
          <cell r="F28">
            <v>1</v>
          </cell>
          <cell r="G28" t="str">
            <v>工程造价</v>
          </cell>
        </row>
        <row r="29">
          <cell r="B29" t="str">
            <v>2401027</v>
          </cell>
          <cell r="C29" t="str">
            <v>县住建局</v>
          </cell>
          <cell r="D29" t="str">
            <v>路灯所</v>
          </cell>
          <cell r="E29" t="str">
            <v>专技</v>
          </cell>
          <cell r="F29">
            <v>1</v>
          </cell>
          <cell r="G29" t="str">
            <v>机电一体化技术</v>
          </cell>
        </row>
        <row r="30">
          <cell r="B30" t="str">
            <v>2401028</v>
          </cell>
          <cell r="C30" t="str">
            <v>县住建局</v>
          </cell>
          <cell r="D30" t="str">
            <v>规划局</v>
          </cell>
          <cell r="E30" t="str">
            <v>专技</v>
          </cell>
          <cell r="F30">
            <v>1</v>
          </cell>
          <cell r="G30" t="str">
            <v>建筑环境与设备工程</v>
          </cell>
        </row>
        <row r="31">
          <cell r="B31" t="str">
            <v>2401029</v>
          </cell>
          <cell r="C31" t="str">
            <v>县住建局</v>
          </cell>
          <cell r="D31" t="str">
            <v>园林局</v>
          </cell>
          <cell r="E31" t="str">
            <v>专技</v>
          </cell>
          <cell r="F31">
            <v>1</v>
          </cell>
          <cell r="G31" t="str">
            <v>园林</v>
          </cell>
        </row>
        <row r="32">
          <cell r="B32" t="str">
            <v>2401030</v>
          </cell>
          <cell r="C32" t="str">
            <v>林业局</v>
          </cell>
          <cell r="D32" t="str">
            <v>竹产业发展局</v>
          </cell>
          <cell r="E32" t="str">
            <v>专技</v>
          </cell>
          <cell r="F32">
            <v>1</v>
          </cell>
          <cell r="G32" t="str">
            <v>工商管理类</v>
          </cell>
        </row>
        <row r="33">
          <cell r="B33" t="str">
            <v>2401031</v>
          </cell>
          <cell r="C33" t="str">
            <v>林业局</v>
          </cell>
          <cell r="D33" t="str">
            <v>单龙寺镇林业站</v>
          </cell>
          <cell r="E33" t="str">
            <v>专技</v>
          </cell>
          <cell r="F33">
            <v>1</v>
          </cell>
          <cell r="G33" t="str">
            <v>林学类</v>
          </cell>
        </row>
        <row r="34">
          <cell r="B34" t="str">
            <v>2401032</v>
          </cell>
          <cell r="C34" t="str">
            <v>水务局</v>
          </cell>
          <cell r="D34" t="str">
            <v>淠源渠管理局</v>
          </cell>
          <cell r="E34" t="str">
            <v>专技</v>
          </cell>
          <cell r="F34">
            <v>1</v>
          </cell>
          <cell r="G34" t="str">
            <v>水利工程与管理类</v>
          </cell>
        </row>
        <row r="35">
          <cell r="B35" t="str">
            <v>2401033</v>
          </cell>
          <cell r="C35" t="str">
            <v>水务局</v>
          </cell>
          <cell r="D35" t="str">
            <v>淠源渠管理局</v>
          </cell>
          <cell r="E35" t="str">
            <v>专技</v>
          </cell>
          <cell r="F35">
            <v>1</v>
          </cell>
          <cell r="G35" t="str">
            <v>水利水电工程管理</v>
          </cell>
        </row>
        <row r="36">
          <cell r="B36" t="str">
            <v>2401034</v>
          </cell>
          <cell r="C36" t="str">
            <v>商务局</v>
          </cell>
          <cell r="D36" t="str">
            <v>进出口孵化促进中心</v>
          </cell>
          <cell r="E36" t="str">
            <v>专技</v>
          </cell>
          <cell r="F36">
            <v>1</v>
          </cell>
          <cell r="G36" t="str">
            <v>财政金融类</v>
          </cell>
        </row>
        <row r="37">
          <cell r="B37" t="str">
            <v>2401035</v>
          </cell>
          <cell r="C37" t="str">
            <v>法制办</v>
          </cell>
          <cell r="D37" t="str">
            <v>霍山县行政调解
指导中心</v>
          </cell>
          <cell r="E37" t="str">
            <v>专技</v>
          </cell>
          <cell r="F37">
            <v>1</v>
          </cell>
          <cell r="G37" t="str">
            <v>法学</v>
          </cell>
        </row>
        <row r="38">
          <cell r="B38" t="str">
            <v>2401036</v>
          </cell>
          <cell r="C38" t="str">
            <v>城管执法局</v>
          </cell>
          <cell r="D38" t="str">
            <v>城管执法大队</v>
          </cell>
          <cell r="E38" t="str">
            <v>专技</v>
          </cell>
          <cell r="F38">
            <v>1</v>
          </cell>
          <cell r="G38" t="str">
            <v>法学</v>
          </cell>
        </row>
        <row r="39">
          <cell r="B39" t="str">
            <v>2401037</v>
          </cell>
          <cell r="C39" t="str">
            <v>人社局</v>
          </cell>
          <cell r="D39" t="str">
            <v>社会保险基金
征缴中心</v>
          </cell>
          <cell r="E39" t="str">
            <v>专技</v>
          </cell>
          <cell r="F39">
            <v>1</v>
          </cell>
          <cell r="G39" t="str">
            <v>法学</v>
          </cell>
        </row>
        <row r="40">
          <cell r="B40" t="str">
            <v>2401038</v>
          </cell>
          <cell r="C40" t="str">
            <v>科技局</v>
          </cell>
          <cell r="D40" t="str">
            <v>地震局</v>
          </cell>
          <cell r="E40" t="str">
            <v>专技</v>
          </cell>
          <cell r="F40">
            <v>1</v>
          </cell>
          <cell r="G40" t="str">
            <v>地球物理学</v>
          </cell>
        </row>
        <row r="41">
          <cell r="B41" t="str">
            <v>2401039</v>
          </cell>
          <cell r="C41" t="str">
            <v>与儿街镇</v>
          </cell>
          <cell r="D41" t="str">
            <v>规划建设和综合
执法分局</v>
          </cell>
          <cell r="E41" t="str">
            <v>专技</v>
          </cell>
          <cell r="F41">
            <v>1</v>
          </cell>
          <cell r="G41" t="str">
            <v>城市规划</v>
          </cell>
        </row>
        <row r="42">
          <cell r="B42" t="str">
            <v>2401040</v>
          </cell>
          <cell r="C42" t="str">
            <v>诸佛庵镇</v>
          </cell>
          <cell r="D42" t="str">
            <v>规划建设和综合
执法分局</v>
          </cell>
          <cell r="E42" t="str">
            <v>专技</v>
          </cell>
          <cell r="F42">
            <v>1</v>
          </cell>
          <cell r="G42" t="str">
            <v>建筑类</v>
          </cell>
        </row>
        <row r="43">
          <cell r="B43" t="str">
            <v>2401041</v>
          </cell>
          <cell r="C43" t="str">
            <v>县教育局</v>
          </cell>
          <cell r="D43" t="str">
            <v>霍山职高</v>
          </cell>
          <cell r="E43" t="str">
            <v>专技</v>
          </cell>
          <cell r="F43">
            <v>1</v>
          </cell>
          <cell r="G43" t="str">
            <v>电子商务</v>
          </cell>
        </row>
        <row r="44">
          <cell r="B44" t="str">
            <v>2401042</v>
          </cell>
          <cell r="C44" t="str">
            <v>县教育局</v>
          </cell>
          <cell r="D44" t="str">
            <v>霍山职高</v>
          </cell>
          <cell r="E44" t="str">
            <v>专技</v>
          </cell>
          <cell r="F44">
            <v>1</v>
          </cell>
          <cell r="G44" t="str">
            <v>动画</v>
          </cell>
        </row>
        <row r="45">
          <cell r="B45" t="str">
            <v>2401043</v>
          </cell>
          <cell r="C45" t="str">
            <v>县教育局</v>
          </cell>
          <cell r="D45" t="str">
            <v>霍山职高</v>
          </cell>
          <cell r="E45" t="str">
            <v>专技</v>
          </cell>
          <cell r="F45">
            <v>1</v>
          </cell>
          <cell r="G45" t="str">
            <v>会计类</v>
          </cell>
        </row>
        <row r="46">
          <cell r="B46" t="str">
            <v>2401044</v>
          </cell>
          <cell r="C46" t="str">
            <v>县教育局</v>
          </cell>
          <cell r="D46" t="str">
            <v>霍山职高</v>
          </cell>
          <cell r="E46" t="str">
            <v>专技</v>
          </cell>
          <cell r="F46">
            <v>1</v>
          </cell>
          <cell r="G46" t="str">
            <v>网络工程</v>
          </cell>
        </row>
        <row r="47">
          <cell r="B47" t="str">
            <v>2401045</v>
          </cell>
          <cell r="C47" t="str">
            <v>县教育局</v>
          </cell>
          <cell r="D47" t="str">
            <v>霍山职高</v>
          </cell>
          <cell r="E47" t="str">
            <v>专技</v>
          </cell>
          <cell r="F47">
            <v>2</v>
          </cell>
          <cell r="G47" t="str">
            <v>旅游管理类</v>
          </cell>
        </row>
        <row r="48">
          <cell r="B48" t="str">
            <v>2401046</v>
          </cell>
          <cell r="C48" t="str">
            <v>县教育局</v>
          </cell>
          <cell r="D48" t="str">
            <v>霍山职高</v>
          </cell>
          <cell r="E48" t="str">
            <v>专技</v>
          </cell>
          <cell r="F48">
            <v>1</v>
          </cell>
          <cell r="G48" t="str">
            <v>汽车维修工程教育</v>
          </cell>
        </row>
        <row r="49">
          <cell r="B49" t="str">
            <v>2401047</v>
          </cell>
          <cell r="C49" t="str">
            <v>县教育局</v>
          </cell>
          <cell r="D49" t="str">
            <v>霍山职高</v>
          </cell>
          <cell r="E49" t="str">
            <v>专技</v>
          </cell>
          <cell r="F49">
            <v>1</v>
          </cell>
          <cell r="G49" t="str">
            <v>汽车服务工程</v>
          </cell>
        </row>
        <row r="50">
          <cell r="B50" t="str">
            <v>2401048</v>
          </cell>
          <cell r="C50" t="str">
            <v>县教育局</v>
          </cell>
          <cell r="D50" t="str">
            <v>霍山职高</v>
          </cell>
          <cell r="E50" t="str">
            <v>专技</v>
          </cell>
          <cell r="F50">
            <v>1</v>
          </cell>
          <cell r="G50" t="str">
            <v>市场营销</v>
          </cell>
        </row>
        <row r="51">
          <cell r="B51" t="str">
            <v>2401049</v>
          </cell>
          <cell r="C51" t="str">
            <v>县教育局</v>
          </cell>
          <cell r="D51" t="str">
            <v>乡镇幼儿园</v>
          </cell>
          <cell r="E51" t="str">
            <v>专技</v>
          </cell>
          <cell r="F51">
            <v>30</v>
          </cell>
          <cell r="G51" t="str">
            <v>专业不限</v>
          </cell>
        </row>
        <row r="52">
          <cell r="B52" t="str">
            <v>2401050</v>
          </cell>
          <cell r="C52" t="str">
            <v>县卫生局</v>
          </cell>
          <cell r="D52" t="str">
            <v>县疾病预防控制中心</v>
          </cell>
          <cell r="E52" t="str">
            <v>专技</v>
          </cell>
          <cell r="F52">
            <v>1</v>
          </cell>
          <cell r="G52" t="str">
            <v>预防医学</v>
          </cell>
        </row>
        <row r="53">
          <cell r="B53" t="str">
            <v>2401051</v>
          </cell>
          <cell r="C53" t="str">
            <v>县卫生局</v>
          </cell>
          <cell r="D53" t="str">
            <v>县疾病预防控制中心</v>
          </cell>
          <cell r="E53" t="str">
            <v>专技</v>
          </cell>
          <cell r="F53">
            <v>1</v>
          </cell>
          <cell r="G53" t="str">
            <v>临床医学</v>
          </cell>
        </row>
        <row r="54">
          <cell r="B54" t="str">
            <v>2401052</v>
          </cell>
          <cell r="C54" t="str">
            <v>县卫生局</v>
          </cell>
          <cell r="D54" t="str">
            <v>县疾病预防控制中心</v>
          </cell>
          <cell r="E54" t="str">
            <v>专技</v>
          </cell>
          <cell r="F54">
            <v>1</v>
          </cell>
          <cell r="G54" t="str">
            <v>卫生检验与检疫技术</v>
          </cell>
        </row>
        <row r="55">
          <cell r="B55" t="str">
            <v>2401053</v>
          </cell>
          <cell r="C55" t="str">
            <v>县卫生局</v>
          </cell>
          <cell r="D55" t="str">
            <v>乡镇卫生院</v>
          </cell>
          <cell r="E55" t="str">
            <v>专技</v>
          </cell>
          <cell r="F55">
            <v>9</v>
          </cell>
          <cell r="G55" t="str">
            <v>护理学</v>
          </cell>
        </row>
        <row r="56">
          <cell r="B56" t="str">
            <v>2401054</v>
          </cell>
          <cell r="C56" t="str">
            <v>县卫生局</v>
          </cell>
          <cell r="D56" t="str">
            <v>乡镇卫生院</v>
          </cell>
          <cell r="E56" t="str">
            <v>专技</v>
          </cell>
          <cell r="F56">
            <v>2</v>
          </cell>
          <cell r="G56" t="str">
            <v>会计学</v>
          </cell>
        </row>
        <row r="57">
          <cell r="B57" t="str">
            <v>2401055</v>
          </cell>
          <cell r="C57" t="str">
            <v>县卫生局</v>
          </cell>
          <cell r="D57" t="str">
            <v>乡镇卫生院</v>
          </cell>
          <cell r="E57" t="str">
            <v>专技</v>
          </cell>
          <cell r="F57">
            <v>1</v>
          </cell>
          <cell r="G57" t="str">
            <v>计算机类</v>
          </cell>
        </row>
        <row r="58">
          <cell r="B58" t="str">
            <v>2401056</v>
          </cell>
          <cell r="C58" t="str">
            <v>县卫生局</v>
          </cell>
          <cell r="D58" t="str">
            <v>乡镇卫生院</v>
          </cell>
          <cell r="E58" t="str">
            <v>专技</v>
          </cell>
          <cell r="F58">
            <v>3</v>
          </cell>
          <cell r="G58" t="str">
            <v>医学检验</v>
          </cell>
        </row>
        <row r="59">
          <cell r="B59" t="str">
            <v>2401057</v>
          </cell>
          <cell r="C59" t="str">
            <v>县卫生局</v>
          </cell>
          <cell r="D59" t="str">
            <v>乡镇卫生院</v>
          </cell>
          <cell r="E59" t="str">
            <v>专技</v>
          </cell>
          <cell r="F59">
            <v>9</v>
          </cell>
          <cell r="G59" t="str">
            <v>临床医学</v>
          </cell>
        </row>
        <row r="60">
          <cell r="B60" t="str">
            <v>2401058</v>
          </cell>
          <cell r="C60" t="str">
            <v>县卫生局</v>
          </cell>
          <cell r="D60" t="str">
            <v>乡镇卫生院</v>
          </cell>
          <cell r="E60" t="str">
            <v>专技</v>
          </cell>
          <cell r="F60">
            <v>1</v>
          </cell>
          <cell r="G60" t="str">
            <v>药学</v>
          </cell>
        </row>
        <row r="61">
          <cell r="B61" t="str">
            <v>2401059</v>
          </cell>
          <cell r="C61" t="str">
            <v>县卫生局</v>
          </cell>
          <cell r="D61" t="str">
            <v>乡镇卫生院</v>
          </cell>
          <cell r="E61" t="str">
            <v>专技</v>
          </cell>
          <cell r="F61">
            <v>4</v>
          </cell>
          <cell r="G61" t="str">
            <v>医学影像技术</v>
          </cell>
        </row>
        <row r="62">
          <cell r="B62" t="str">
            <v>2401060</v>
          </cell>
          <cell r="C62" t="str">
            <v>县卫生局</v>
          </cell>
          <cell r="D62" t="str">
            <v>乡镇卫生院</v>
          </cell>
          <cell r="E62" t="str">
            <v>专技</v>
          </cell>
          <cell r="F62">
            <v>1</v>
          </cell>
          <cell r="G62" t="str">
            <v>中医学</v>
          </cell>
        </row>
        <row r="63">
          <cell r="B63" t="str">
            <v>2401061</v>
          </cell>
          <cell r="C63" t="str">
            <v>县卫生局</v>
          </cell>
          <cell r="D63" t="str">
            <v>乡镇卫生院</v>
          </cell>
          <cell r="E63" t="str">
            <v>专技</v>
          </cell>
          <cell r="F63">
            <v>2</v>
          </cell>
          <cell r="G63" t="str">
            <v>助产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7"/>
  <sheetViews>
    <sheetView tabSelected="1" zoomScalePageLayoutView="0" workbookViewId="0" topLeftCell="A1">
      <selection activeCell="M6" sqref="M6"/>
    </sheetView>
  </sheetViews>
  <sheetFormatPr defaultColWidth="9.140625" defaultRowHeight="15"/>
  <cols>
    <col min="1" max="1" width="5.28125" style="1" customWidth="1"/>
    <col min="2" max="2" width="20.8515625" style="1" customWidth="1"/>
    <col min="3" max="3" width="16.57421875" style="1" customWidth="1"/>
    <col min="4" max="4" width="17.421875" style="1" customWidth="1"/>
    <col min="5" max="5" width="20.57421875" style="1" customWidth="1"/>
    <col min="6" max="6" width="13.57421875" style="1" customWidth="1"/>
    <col min="7" max="7" width="15.7109375" style="1" customWidth="1"/>
    <col min="8" max="8" width="15.8515625" style="1" customWidth="1"/>
    <col min="9" max="16384" width="9.00390625" style="1" customWidth="1"/>
  </cols>
  <sheetData>
    <row r="1" spans="1:8" ht="69" customHeight="1">
      <c r="A1" s="19" t="s">
        <v>390</v>
      </c>
      <c r="B1" s="19"/>
      <c r="C1" s="19"/>
      <c r="D1" s="19"/>
      <c r="E1" s="19"/>
      <c r="F1" s="19"/>
      <c r="G1" s="19"/>
      <c r="H1" s="19"/>
    </row>
    <row r="2" spans="1:8" ht="57" customHeight="1">
      <c r="A2" s="2" t="s">
        <v>371</v>
      </c>
      <c r="B2" s="4" t="s">
        <v>386</v>
      </c>
      <c r="C2" s="4" t="s">
        <v>387</v>
      </c>
      <c r="D2" s="3" t="s">
        <v>0</v>
      </c>
      <c r="E2" s="3" t="s">
        <v>1</v>
      </c>
      <c r="F2" s="3" t="s">
        <v>2</v>
      </c>
      <c r="G2" s="9" t="s">
        <v>391</v>
      </c>
      <c r="H2" s="3" t="s">
        <v>370</v>
      </c>
    </row>
    <row r="3" spans="1:8" ht="30" customHeight="1">
      <c r="A3" s="2">
        <v>1</v>
      </c>
      <c r="B3" s="10" t="str">
        <f>VLOOKUP(D3,'[1]Sheet1'!$B$3:$D$63,3,0)</f>
        <v>党校</v>
      </c>
      <c r="C3" s="10" t="str">
        <f>VLOOKUP(D3,'[1]Sheet1'!$B$3:$G$63,6,0)</f>
        <v>经济学</v>
      </c>
      <c r="D3" s="20" t="s">
        <v>147</v>
      </c>
      <c r="E3" s="2" t="s">
        <v>148</v>
      </c>
      <c r="F3" s="2" t="s">
        <v>149</v>
      </c>
      <c r="G3" s="8">
        <v>42.75</v>
      </c>
      <c r="H3" s="5"/>
    </row>
    <row r="4" spans="1:8" ht="30" customHeight="1">
      <c r="A4" s="2">
        <v>2</v>
      </c>
      <c r="B4" s="12"/>
      <c r="C4" s="12"/>
      <c r="D4" s="21"/>
      <c r="E4" s="2" t="s">
        <v>150</v>
      </c>
      <c r="F4" s="2" t="s">
        <v>151</v>
      </c>
      <c r="G4" s="8">
        <v>40.5</v>
      </c>
      <c r="H4" s="5"/>
    </row>
    <row r="5" spans="1:8" ht="30" customHeight="1">
      <c r="A5" s="2">
        <v>3</v>
      </c>
      <c r="B5" s="10" t="str">
        <f>VLOOKUP(D5,'[1]Sheet1'!$B$3:$D$63,3,0)</f>
        <v>县广播电视台</v>
      </c>
      <c r="C5" s="10" t="str">
        <f>VLOOKUP(D5,'[1]Sheet1'!$B$3:$G$63,6,0)</f>
        <v>播音与主持艺术</v>
      </c>
      <c r="D5" s="2" t="s">
        <v>152</v>
      </c>
      <c r="E5" s="2" t="s">
        <v>153</v>
      </c>
      <c r="F5" s="2" t="s">
        <v>154</v>
      </c>
      <c r="G5" s="8">
        <v>32.75</v>
      </c>
      <c r="H5" s="16" t="s">
        <v>388</v>
      </c>
    </row>
    <row r="6" spans="1:8" ht="30" customHeight="1">
      <c r="A6" s="2">
        <v>4</v>
      </c>
      <c r="B6" s="11"/>
      <c r="C6" s="11"/>
      <c r="D6" s="2" t="s">
        <v>152</v>
      </c>
      <c r="E6" s="2" t="s">
        <v>155</v>
      </c>
      <c r="F6" s="2" t="s">
        <v>156</v>
      </c>
      <c r="G6" s="8">
        <v>32</v>
      </c>
      <c r="H6" s="17"/>
    </row>
    <row r="7" spans="1:8" ht="30" customHeight="1">
      <c r="A7" s="2">
        <v>5</v>
      </c>
      <c r="B7" s="11"/>
      <c r="C7" s="12"/>
      <c r="D7" s="2" t="s">
        <v>152</v>
      </c>
      <c r="E7" s="2" t="s">
        <v>157</v>
      </c>
      <c r="F7" s="2" t="s">
        <v>158</v>
      </c>
      <c r="G7" s="8">
        <v>31.25</v>
      </c>
      <c r="H7" s="18"/>
    </row>
    <row r="8" spans="1:8" ht="30" customHeight="1">
      <c r="A8" s="2">
        <v>6</v>
      </c>
      <c r="B8" s="11"/>
      <c r="C8" s="10" t="str">
        <f>VLOOKUP(D8,'[1]Sheet1'!$B$3:$G$63,6,0)</f>
        <v>播音与主持艺术</v>
      </c>
      <c r="D8" s="2" t="s">
        <v>159</v>
      </c>
      <c r="E8" s="2" t="s">
        <v>160</v>
      </c>
      <c r="F8" s="2" t="s">
        <v>161</v>
      </c>
      <c r="G8" s="8">
        <v>39.25</v>
      </c>
      <c r="H8" s="16" t="s">
        <v>389</v>
      </c>
    </row>
    <row r="9" spans="1:8" ht="30" customHeight="1">
      <c r="A9" s="2">
        <v>7</v>
      </c>
      <c r="B9" s="11"/>
      <c r="C9" s="11"/>
      <c r="D9" s="2" t="s">
        <v>159</v>
      </c>
      <c r="E9" s="2" t="s">
        <v>162</v>
      </c>
      <c r="F9" s="2" t="s">
        <v>163</v>
      </c>
      <c r="G9" s="8">
        <v>36.75</v>
      </c>
      <c r="H9" s="17"/>
    </row>
    <row r="10" spans="1:8" ht="30" customHeight="1">
      <c r="A10" s="2">
        <v>8</v>
      </c>
      <c r="B10" s="12"/>
      <c r="C10" s="12"/>
      <c r="D10" s="2" t="s">
        <v>159</v>
      </c>
      <c r="E10" s="2" t="s">
        <v>164</v>
      </c>
      <c r="F10" s="2" t="s">
        <v>165</v>
      </c>
      <c r="G10" s="8">
        <v>36.25</v>
      </c>
      <c r="H10" s="18"/>
    </row>
    <row r="11" spans="1:8" ht="30" customHeight="1">
      <c r="A11" s="2">
        <v>9</v>
      </c>
      <c r="B11" s="10" t="str">
        <f>VLOOKUP(D11,'[1]Sheet1'!$B$3:$D$63,3,0)</f>
        <v>开发区分局</v>
      </c>
      <c r="C11" s="10" t="str">
        <f>VLOOKUP(D11,'[1]Sheet1'!$B$3:$G$63,6,0)</f>
        <v>法学</v>
      </c>
      <c r="D11" s="2" t="s">
        <v>166</v>
      </c>
      <c r="E11" s="2" t="s">
        <v>167</v>
      </c>
      <c r="F11" s="2" t="s">
        <v>168</v>
      </c>
      <c r="G11" s="8">
        <v>43.5</v>
      </c>
      <c r="H11" s="5"/>
    </row>
    <row r="12" spans="1:8" ht="30" customHeight="1">
      <c r="A12" s="2">
        <v>10</v>
      </c>
      <c r="B12" s="11"/>
      <c r="C12" s="11"/>
      <c r="D12" s="2" t="s">
        <v>166</v>
      </c>
      <c r="E12" s="2" t="s">
        <v>169</v>
      </c>
      <c r="F12" s="2" t="s">
        <v>170</v>
      </c>
      <c r="G12" s="8">
        <v>40.5</v>
      </c>
      <c r="H12" s="5"/>
    </row>
    <row r="13" spans="1:8" ht="30" customHeight="1">
      <c r="A13" s="2">
        <v>11</v>
      </c>
      <c r="B13" s="11"/>
      <c r="C13" s="11"/>
      <c r="D13" s="2" t="s">
        <v>166</v>
      </c>
      <c r="E13" s="2" t="s">
        <v>171</v>
      </c>
      <c r="F13" s="2" t="s">
        <v>172</v>
      </c>
      <c r="G13" s="8">
        <v>39.75</v>
      </c>
      <c r="H13" s="5"/>
    </row>
    <row r="14" spans="1:8" ht="30" customHeight="1">
      <c r="A14" s="2">
        <v>12</v>
      </c>
      <c r="B14" s="12"/>
      <c r="C14" s="12"/>
      <c r="D14" s="2" t="s">
        <v>166</v>
      </c>
      <c r="E14" s="2" t="s">
        <v>372</v>
      </c>
      <c r="F14" s="2" t="s">
        <v>373</v>
      </c>
      <c r="G14" s="8">
        <v>39.75</v>
      </c>
      <c r="H14" s="5"/>
    </row>
    <row r="15" spans="1:8" ht="30" customHeight="1">
      <c r="A15" s="2">
        <v>13</v>
      </c>
      <c r="B15" s="6" t="str">
        <f>VLOOKUP(D15,'[1]Sheet1'!$B$3:$D$63,3,0)</f>
        <v>县土地收储中心</v>
      </c>
      <c r="C15" s="6" t="str">
        <f>VLOOKUP(D15,'[1]Sheet1'!$B$3:$G$63,6,0)</f>
        <v>会计学</v>
      </c>
      <c r="D15" s="6" t="s">
        <v>3</v>
      </c>
      <c r="E15" s="6" t="s">
        <v>4</v>
      </c>
      <c r="F15" s="6" t="s">
        <v>5</v>
      </c>
      <c r="G15" s="8">
        <v>70.66666666666667</v>
      </c>
      <c r="H15" s="7"/>
    </row>
    <row r="16" spans="1:8" ht="30" customHeight="1">
      <c r="A16" s="2">
        <v>14</v>
      </c>
      <c r="B16" s="10" t="str">
        <f>VLOOKUP(D16,'[1]Sheet1'!$B$3:$D$63,3,0)</f>
        <v>县土地复垦整理中心</v>
      </c>
      <c r="C16" s="6" t="str">
        <f>VLOOKUP(D16,'[1]Sheet1'!$B$3:$G$63,6,0)</f>
        <v>计算机科学与技术</v>
      </c>
      <c r="D16" s="6" t="s">
        <v>6</v>
      </c>
      <c r="E16" s="6" t="s">
        <v>7</v>
      </c>
      <c r="F16" s="6" t="s">
        <v>8</v>
      </c>
      <c r="G16" s="8">
        <v>68.25</v>
      </c>
      <c r="H16" s="7"/>
    </row>
    <row r="17" spans="1:8" ht="30" customHeight="1">
      <c r="A17" s="2">
        <v>15</v>
      </c>
      <c r="B17" s="11"/>
      <c r="C17" s="10" t="str">
        <f>VLOOKUP(D17,'[1]Sheet1'!$B$3:$G$63,6,0)</f>
        <v>土地资源管理</v>
      </c>
      <c r="D17" s="2" t="s">
        <v>173</v>
      </c>
      <c r="E17" s="2" t="s">
        <v>174</v>
      </c>
      <c r="F17" s="2" t="s">
        <v>175</v>
      </c>
      <c r="G17" s="8">
        <v>44.00000000000001</v>
      </c>
      <c r="H17" s="5"/>
    </row>
    <row r="18" spans="1:8" ht="30" customHeight="1">
      <c r="A18" s="2">
        <v>16</v>
      </c>
      <c r="B18" s="11"/>
      <c r="C18" s="11"/>
      <c r="D18" s="2" t="s">
        <v>173</v>
      </c>
      <c r="E18" s="2" t="s">
        <v>176</v>
      </c>
      <c r="F18" s="2" t="s">
        <v>177</v>
      </c>
      <c r="G18" s="8">
        <v>40.75</v>
      </c>
      <c r="H18" s="5"/>
    </row>
    <row r="19" spans="1:8" ht="30" customHeight="1">
      <c r="A19" s="2">
        <v>17</v>
      </c>
      <c r="B19" s="12"/>
      <c r="C19" s="12"/>
      <c r="D19" s="2" t="s">
        <v>173</v>
      </c>
      <c r="E19" s="2" t="s">
        <v>178</v>
      </c>
      <c r="F19" s="2" t="s">
        <v>179</v>
      </c>
      <c r="G19" s="8">
        <v>40.25000000000001</v>
      </c>
      <c r="H19" s="5"/>
    </row>
    <row r="20" spans="1:8" ht="30" customHeight="1">
      <c r="A20" s="2">
        <v>18</v>
      </c>
      <c r="B20" s="10" t="str">
        <f>VLOOKUP(D20,'[1]Sheet1'!$B$3:$D$63,3,0)</f>
        <v>县环保局经济
开发区分局</v>
      </c>
      <c r="C20" s="10" t="str">
        <f>VLOOKUP(D20,'[1]Sheet1'!$B$3:$G$63,6,0)</f>
        <v>环境科学与工程类</v>
      </c>
      <c r="D20" s="2" t="s">
        <v>180</v>
      </c>
      <c r="E20" s="2" t="s">
        <v>181</v>
      </c>
      <c r="F20" s="2" t="s">
        <v>182</v>
      </c>
      <c r="G20" s="8">
        <v>43.5</v>
      </c>
      <c r="H20" s="5"/>
    </row>
    <row r="21" spans="1:8" ht="30" customHeight="1">
      <c r="A21" s="2">
        <v>19</v>
      </c>
      <c r="B21" s="11"/>
      <c r="C21" s="11"/>
      <c r="D21" s="2" t="s">
        <v>180</v>
      </c>
      <c r="E21" s="2" t="s">
        <v>183</v>
      </c>
      <c r="F21" s="2" t="s">
        <v>184</v>
      </c>
      <c r="G21" s="8">
        <v>41.75000000000001</v>
      </c>
      <c r="H21" s="5"/>
    </row>
    <row r="22" spans="1:8" ht="30" customHeight="1">
      <c r="A22" s="2">
        <v>20</v>
      </c>
      <c r="B22" s="11"/>
      <c r="C22" s="11"/>
      <c r="D22" s="2" t="s">
        <v>180</v>
      </c>
      <c r="E22" s="2" t="s">
        <v>185</v>
      </c>
      <c r="F22" s="2" t="s">
        <v>186</v>
      </c>
      <c r="G22" s="8">
        <v>40.5</v>
      </c>
      <c r="H22" s="5"/>
    </row>
    <row r="23" spans="1:8" ht="30" customHeight="1">
      <c r="A23" s="2">
        <v>21</v>
      </c>
      <c r="B23" s="11"/>
      <c r="C23" s="11"/>
      <c r="D23" s="2" t="s">
        <v>180</v>
      </c>
      <c r="E23" s="2" t="s">
        <v>374</v>
      </c>
      <c r="F23" s="2" t="s">
        <v>375</v>
      </c>
      <c r="G23" s="8">
        <v>40.5</v>
      </c>
      <c r="H23" s="5"/>
    </row>
    <row r="24" spans="1:8" ht="30" customHeight="1">
      <c r="A24" s="2">
        <v>22</v>
      </c>
      <c r="B24" s="12"/>
      <c r="C24" s="12"/>
      <c r="D24" s="2" t="s">
        <v>180</v>
      </c>
      <c r="E24" s="2" t="s">
        <v>376</v>
      </c>
      <c r="F24" s="2" t="s">
        <v>377</v>
      </c>
      <c r="G24" s="8">
        <v>40.5</v>
      </c>
      <c r="H24" s="5"/>
    </row>
    <row r="25" spans="1:8" ht="30" customHeight="1">
      <c r="A25" s="2">
        <v>23</v>
      </c>
      <c r="B25" s="10" t="str">
        <f>VLOOKUP(D25,'[1]Sheet1'!$B$3:$D$63,3,0)</f>
        <v>县环保局衡山镇
工作站</v>
      </c>
      <c r="C25" s="10" t="str">
        <f>VLOOKUP(D25,'[1]Sheet1'!$B$3:$G$63,6,0)</f>
        <v>环境科学与工程类</v>
      </c>
      <c r="D25" s="2" t="s">
        <v>187</v>
      </c>
      <c r="E25" s="2" t="s">
        <v>188</v>
      </c>
      <c r="F25" s="2" t="s">
        <v>189</v>
      </c>
      <c r="G25" s="8">
        <v>43.25000000000001</v>
      </c>
      <c r="H25" s="5"/>
    </row>
    <row r="26" spans="1:8" ht="30" customHeight="1">
      <c r="A26" s="2">
        <v>24</v>
      </c>
      <c r="B26" s="11"/>
      <c r="C26" s="11"/>
      <c r="D26" s="2" t="s">
        <v>187</v>
      </c>
      <c r="E26" s="2" t="s">
        <v>190</v>
      </c>
      <c r="F26" s="2" t="s">
        <v>191</v>
      </c>
      <c r="G26" s="8">
        <v>41.00000000000001</v>
      </c>
      <c r="H26" s="5"/>
    </row>
    <row r="27" spans="1:8" ht="30" customHeight="1">
      <c r="A27" s="2">
        <v>25</v>
      </c>
      <c r="B27" s="12"/>
      <c r="C27" s="12"/>
      <c r="D27" s="2" t="s">
        <v>187</v>
      </c>
      <c r="E27" s="2" t="s">
        <v>192</v>
      </c>
      <c r="F27" s="2" t="s">
        <v>193</v>
      </c>
      <c r="G27" s="8">
        <v>37.5</v>
      </c>
      <c r="H27" s="5"/>
    </row>
    <row r="28" spans="1:8" ht="30" customHeight="1">
      <c r="A28" s="2">
        <v>26</v>
      </c>
      <c r="B28" s="6" t="str">
        <f>VLOOKUP(D28,'[1]Sheet1'!$B$3:$D$63,3,0)</f>
        <v>县地方公路管理局</v>
      </c>
      <c r="C28" s="6" t="str">
        <f>VLOOKUP(D28,'[1]Sheet1'!$B$3:$G$63,6,0)</f>
        <v>会计学</v>
      </c>
      <c r="D28" s="6" t="s">
        <v>9</v>
      </c>
      <c r="E28" s="6" t="s">
        <v>10</v>
      </c>
      <c r="F28" s="6" t="s">
        <v>11</v>
      </c>
      <c r="G28" s="8">
        <v>68.41666666666667</v>
      </c>
      <c r="H28" s="7"/>
    </row>
    <row r="29" spans="1:8" ht="30" customHeight="1">
      <c r="A29" s="2">
        <v>27</v>
      </c>
      <c r="B29" s="10" t="str">
        <f>VLOOKUP(D29,'[1]Sheet1'!$B$3:$D$63,3,0)</f>
        <v>县交通工程质量
监督站</v>
      </c>
      <c r="C29" s="10" t="str">
        <f>VLOOKUP(D29,'[1]Sheet1'!$B$3:$G$63,6,0)</f>
        <v>道路桥梁工程技术</v>
      </c>
      <c r="D29" s="2" t="s">
        <v>194</v>
      </c>
      <c r="E29" s="2" t="s">
        <v>195</v>
      </c>
      <c r="F29" s="2" t="s">
        <v>196</v>
      </c>
      <c r="G29" s="8">
        <v>37.5</v>
      </c>
      <c r="H29" s="5"/>
    </row>
    <row r="30" spans="1:8" ht="30" customHeight="1">
      <c r="A30" s="2">
        <v>28</v>
      </c>
      <c r="B30" s="11"/>
      <c r="C30" s="11"/>
      <c r="D30" s="2" t="s">
        <v>194</v>
      </c>
      <c r="E30" s="2" t="s">
        <v>197</v>
      </c>
      <c r="F30" s="2" t="s">
        <v>198</v>
      </c>
      <c r="G30" s="8">
        <v>33.5</v>
      </c>
      <c r="H30" s="5"/>
    </row>
    <row r="31" spans="1:8" ht="30" customHeight="1">
      <c r="A31" s="2">
        <v>29</v>
      </c>
      <c r="B31" s="12"/>
      <c r="C31" s="12"/>
      <c r="D31" s="2" t="s">
        <v>194</v>
      </c>
      <c r="E31" s="2" t="s">
        <v>199</v>
      </c>
      <c r="F31" s="2" t="s">
        <v>200</v>
      </c>
      <c r="G31" s="8">
        <v>31.5</v>
      </c>
      <c r="H31" s="5"/>
    </row>
    <row r="32" spans="1:8" ht="30" customHeight="1">
      <c r="A32" s="2">
        <v>30</v>
      </c>
      <c r="B32" s="10" t="str">
        <f>VLOOKUP(D32,'[1]Sheet1'!$B$3:$D$63,3,0)</f>
        <v>工业节能监察中心</v>
      </c>
      <c r="C32" s="10" t="str">
        <f>VLOOKUP(D32,'[1]Sheet1'!$B$3:$G$63,6,0)</f>
        <v>专业不限</v>
      </c>
      <c r="D32" s="2" t="s">
        <v>201</v>
      </c>
      <c r="E32" s="2" t="s">
        <v>202</v>
      </c>
      <c r="F32" s="2" t="s">
        <v>203</v>
      </c>
      <c r="G32" s="8">
        <v>47.5</v>
      </c>
      <c r="H32" s="5"/>
    </row>
    <row r="33" spans="1:8" ht="30" customHeight="1">
      <c r="A33" s="2">
        <v>31</v>
      </c>
      <c r="B33" s="11"/>
      <c r="C33" s="11"/>
      <c r="D33" s="2" t="s">
        <v>201</v>
      </c>
      <c r="E33" s="2" t="s">
        <v>204</v>
      </c>
      <c r="F33" s="2" t="s">
        <v>205</v>
      </c>
      <c r="G33" s="8">
        <v>43.75</v>
      </c>
      <c r="H33" s="5"/>
    </row>
    <row r="34" spans="1:8" ht="30" customHeight="1">
      <c r="A34" s="2">
        <v>32</v>
      </c>
      <c r="B34" s="11"/>
      <c r="C34" s="11"/>
      <c r="D34" s="2" t="s">
        <v>201</v>
      </c>
      <c r="E34" s="2" t="s">
        <v>206</v>
      </c>
      <c r="F34" s="2" t="s">
        <v>207</v>
      </c>
      <c r="G34" s="8">
        <v>42.25</v>
      </c>
      <c r="H34" s="5"/>
    </row>
    <row r="35" spans="1:8" ht="30" customHeight="1">
      <c r="A35" s="2">
        <v>33</v>
      </c>
      <c r="B35" s="12"/>
      <c r="C35" s="12"/>
      <c r="D35" s="2" t="s">
        <v>201</v>
      </c>
      <c r="E35" s="2" t="s">
        <v>378</v>
      </c>
      <c r="F35" s="2" t="s">
        <v>379</v>
      </c>
      <c r="G35" s="8">
        <v>42.25</v>
      </c>
      <c r="H35" s="5"/>
    </row>
    <row r="36" spans="1:8" ht="30" customHeight="1">
      <c r="A36" s="2">
        <v>34</v>
      </c>
      <c r="B36" s="10" t="str">
        <f>VLOOKUP(D36,'[1]Sheet1'!$B$3:$D$63,3,0)</f>
        <v>铜锣寨风景区管理处</v>
      </c>
      <c r="C36" s="10" t="str">
        <f>VLOOKUP(D36,'[1]Sheet1'!$B$3:$G$63,6,0)</f>
        <v>旅游管理</v>
      </c>
      <c r="D36" s="2" t="s">
        <v>208</v>
      </c>
      <c r="E36" s="2" t="s">
        <v>209</v>
      </c>
      <c r="F36" s="2" t="s">
        <v>210</v>
      </c>
      <c r="G36" s="8">
        <v>41.5</v>
      </c>
      <c r="H36" s="5"/>
    </row>
    <row r="37" spans="1:8" ht="30" customHeight="1">
      <c r="A37" s="2">
        <v>35</v>
      </c>
      <c r="B37" s="11"/>
      <c r="C37" s="11"/>
      <c r="D37" s="2" t="s">
        <v>208</v>
      </c>
      <c r="E37" s="2" t="s">
        <v>211</v>
      </c>
      <c r="F37" s="2" t="s">
        <v>212</v>
      </c>
      <c r="G37" s="8">
        <v>40.5</v>
      </c>
      <c r="H37" s="5"/>
    </row>
    <row r="38" spans="1:8" ht="30" customHeight="1">
      <c r="A38" s="2">
        <v>36</v>
      </c>
      <c r="B38" s="11"/>
      <c r="C38" s="11"/>
      <c r="D38" s="2" t="s">
        <v>208</v>
      </c>
      <c r="E38" s="2" t="s">
        <v>213</v>
      </c>
      <c r="F38" s="2" t="s">
        <v>214</v>
      </c>
      <c r="G38" s="8">
        <v>38.75000000000001</v>
      </c>
      <c r="H38" s="5"/>
    </row>
    <row r="39" spans="1:8" ht="30" customHeight="1">
      <c r="A39" s="2">
        <v>37</v>
      </c>
      <c r="B39" s="12"/>
      <c r="C39" s="12"/>
      <c r="D39" s="2" t="s">
        <v>208</v>
      </c>
      <c r="E39" s="2" t="s">
        <v>380</v>
      </c>
      <c r="F39" s="2" t="s">
        <v>381</v>
      </c>
      <c r="G39" s="8">
        <v>38.75000000000001</v>
      </c>
      <c r="H39" s="5"/>
    </row>
    <row r="40" spans="1:8" ht="30" customHeight="1">
      <c r="A40" s="2">
        <v>38</v>
      </c>
      <c r="B40" s="6" t="str">
        <f>VLOOKUP(D40,'[1]Sheet1'!$B$3:$D$63,3,0)</f>
        <v>烈士陵园管理处</v>
      </c>
      <c r="C40" s="6" t="str">
        <f>VLOOKUP(D40,'[1]Sheet1'!$B$3:$G$63,6,0)</f>
        <v>会计学</v>
      </c>
      <c r="D40" s="6" t="s">
        <v>12</v>
      </c>
      <c r="E40" s="6" t="s">
        <v>13</v>
      </c>
      <c r="F40" s="6" t="s">
        <v>14</v>
      </c>
      <c r="G40" s="8">
        <v>79.95833333333334</v>
      </c>
      <c r="H40" s="7"/>
    </row>
    <row r="41" spans="1:8" ht="30" customHeight="1">
      <c r="A41" s="2">
        <v>39</v>
      </c>
      <c r="B41" s="6" t="str">
        <f>VLOOKUP(D41,'[1]Sheet1'!$B$3:$D$63,3,0)</f>
        <v>居民家庭经济状况核对中心</v>
      </c>
      <c r="C41" s="6" t="str">
        <f>VLOOKUP(D41,'[1]Sheet1'!$B$3:$G$63,6,0)</f>
        <v>计算机类</v>
      </c>
      <c r="D41" s="6" t="s">
        <v>15</v>
      </c>
      <c r="E41" s="6" t="s">
        <v>16</v>
      </c>
      <c r="F41" s="6" t="s">
        <v>17</v>
      </c>
      <c r="G41" s="8">
        <v>69.08333333333334</v>
      </c>
      <c r="H41" s="7"/>
    </row>
    <row r="42" spans="1:8" ht="30" customHeight="1">
      <c r="A42" s="2">
        <v>40</v>
      </c>
      <c r="B42" s="10" t="str">
        <f>VLOOKUP(D42,'[1]Sheet1'!$B$3:$D$63,3,0)</f>
        <v>动物监督所</v>
      </c>
      <c r="C42" s="10" t="str">
        <f>VLOOKUP(D42,'[1]Sheet1'!$B$3:$G$63,6,0)</f>
        <v>动物医学类</v>
      </c>
      <c r="D42" s="2" t="s">
        <v>215</v>
      </c>
      <c r="E42" s="2" t="s">
        <v>216</v>
      </c>
      <c r="F42" s="2" t="s">
        <v>217</v>
      </c>
      <c r="G42" s="8">
        <v>44.5</v>
      </c>
      <c r="H42" s="5"/>
    </row>
    <row r="43" spans="1:8" ht="30" customHeight="1">
      <c r="A43" s="2">
        <v>41</v>
      </c>
      <c r="B43" s="11"/>
      <c r="C43" s="11"/>
      <c r="D43" s="2" t="s">
        <v>215</v>
      </c>
      <c r="E43" s="2" t="s">
        <v>218</v>
      </c>
      <c r="F43" s="2" t="s">
        <v>219</v>
      </c>
      <c r="G43" s="8">
        <v>41.25</v>
      </c>
      <c r="H43" s="5"/>
    </row>
    <row r="44" spans="1:8" ht="30" customHeight="1">
      <c r="A44" s="2">
        <v>42</v>
      </c>
      <c r="B44" s="11"/>
      <c r="C44" s="11"/>
      <c r="D44" s="2" t="s">
        <v>215</v>
      </c>
      <c r="E44" s="2" t="s">
        <v>220</v>
      </c>
      <c r="F44" s="2" t="s">
        <v>221</v>
      </c>
      <c r="G44" s="8">
        <v>36.5</v>
      </c>
      <c r="H44" s="5"/>
    </row>
    <row r="45" spans="1:8" ht="30" customHeight="1">
      <c r="A45" s="2">
        <v>43</v>
      </c>
      <c r="B45" s="11"/>
      <c r="C45" s="11"/>
      <c r="D45" s="2" t="s">
        <v>215</v>
      </c>
      <c r="E45" s="2" t="s">
        <v>222</v>
      </c>
      <c r="F45" s="2" t="s">
        <v>223</v>
      </c>
      <c r="G45" s="8">
        <v>34</v>
      </c>
      <c r="H45" s="5"/>
    </row>
    <row r="46" spans="1:8" ht="30" customHeight="1">
      <c r="A46" s="2">
        <v>44</v>
      </c>
      <c r="B46" s="12"/>
      <c r="C46" s="12"/>
      <c r="D46" s="2" t="s">
        <v>215</v>
      </c>
      <c r="E46" s="2" t="s">
        <v>224</v>
      </c>
      <c r="F46" s="2" t="s">
        <v>225</v>
      </c>
      <c r="G46" s="8">
        <v>31.5</v>
      </c>
      <c r="H46" s="5"/>
    </row>
    <row r="47" spans="1:8" ht="30" customHeight="1">
      <c r="A47" s="2">
        <v>45</v>
      </c>
      <c r="B47" s="10" t="str">
        <f>VLOOKUP(D47,'[1]Sheet1'!$B$3:$D$63,3,0)</f>
        <v>动物疫控中心</v>
      </c>
      <c r="C47" s="10" t="str">
        <f>VLOOKUP(D47,'[1]Sheet1'!$B$3:$G$63,6,0)</f>
        <v>动物医学类</v>
      </c>
      <c r="D47" s="2" t="s">
        <v>226</v>
      </c>
      <c r="E47" s="2" t="s">
        <v>227</v>
      </c>
      <c r="F47" s="2" t="s">
        <v>228</v>
      </c>
      <c r="G47" s="8">
        <v>42.25</v>
      </c>
      <c r="H47" s="5"/>
    </row>
    <row r="48" spans="1:8" ht="30" customHeight="1">
      <c r="A48" s="2">
        <v>46</v>
      </c>
      <c r="B48" s="11"/>
      <c r="C48" s="11"/>
      <c r="D48" s="2" t="s">
        <v>226</v>
      </c>
      <c r="E48" s="2" t="s">
        <v>229</v>
      </c>
      <c r="F48" s="2" t="s">
        <v>230</v>
      </c>
      <c r="G48" s="8">
        <v>42</v>
      </c>
      <c r="H48" s="5"/>
    </row>
    <row r="49" spans="1:8" ht="30" customHeight="1">
      <c r="A49" s="2">
        <v>47</v>
      </c>
      <c r="B49" s="12"/>
      <c r="C49" s="12"/>
      <c r="D49" s="2" t="s">
        <v>226</v>
      </c>
      <c r="E49" s="2" t="s">
        <v>231</v>
      </c>
      <c r="F49" s="2" t="s">
        <v>232</v>
      </c>
      <c r="G49" s="8">
        <v>41.25</v>
      </c>
      <c r="H49" s="5"/>
    </row>
    <row r="50" spans="1:8" ht="30" customHeight="1">
      <c r="A50" s="2">
        <v>48</v>
      </c>
      <c r="B50" s="10" t="str">
        <f>VLOOKUP(D50,'[1]Sheet1'!$B$3:$D$63,3,0)</f>
        <v>农产品质量安全检验检测中心</v>
      </c>
      <c r="C50" s="10" t="str">
        <f>VLOOKUP(D50,'[1]Sheet1'!$B$3:$G$63,6,0)</f>
        <v>化学类</v>
      </c>
      <c r="D50" s="2" t="s">
        <v>233</v>
      </c>
      <c r="E50" s="2" t="s">
        <v>234</v>
      </c>
      <c r="F50" s="2" t="s">
        <v>235</v>
      </c>
      <c r="G50" s="8">
        <v>43.25000000000001</v>
      </c>
      <c r="H50" s="5"/>
    </row>
    <row r="51" spans="1:8" ht="30" customHeight="1">
      <c r="A51" s="2">
        <v>49</v>
      </c>
      <c r="B51" s="11"/>
      <c r="C51" s="11"/>
      <c r="D51" s="2" t="s">
        <v>233</v>
      </c>
      <c r="E51" s="2" t="s">
        <v>236</v>
      </c>
      <c r="F51" s="2" t="s">
        <v>237</v>
      </c>
      <c r="G51" s="8">
        <v>41.5</v>
      </c>
      <c r="H51" s="5"/>
    </row>
    <row r="52" spans="1:8" ht="30" customHeight="1">
      <c r="A52" s="2">
        <v>50</v>
      </c>
      <c r="B52" s="12"/>
      <c r="C52" s="12"/>
      <c r="D52" s="2" t="s">
        <v>233</v>
      </c>
      <c r="E52" s="2" t="s">
        <v>238</v>
      </c>
      <c r="F52" s="2" t="s">
        <v>239</v>
      </c>
      <c r="G52" s="8">
        <v>40.5</v>
      </c>
      <c r="H52" s="5"/>
    </row>
    <row r="53" spans="1:8" ht="30" customHeight="1">
      <c r="A53" s="2">
        <v>51</v>
      </c>
      <c r="B53" s="10" t="str">
        <f>VLOOKUP(D53,'[1]Sheet1'!$B$3:$D$63,3,0)</f>
        <v>政府投资审计分局</v>
      </c>
      <c r="C53" s="10" t="str">
        <f>VLOOKUP(D53,'[1]Sheet1'!$B$3:$G$63,6,0)</f>
        <v>工程造价</v>
      </c>
      <c r="D53" s="2" t="s">
        <v>240</v>
      </c>
      <c r="E53" s="2" t="s">
        <v>241</v>
      </c>
      <c r="F53" s="2" t="s">
        <v>242</v>
      </c>
      <c r="G53" s="8">
        <v>36.75</v>
      </c>
      <c r="H53" s="5"/>
    </row>
    <row r="54" spans="1:8" ht="30" customHeight="1">
      <c r="A54" s="2">
        <v>52</v>
      </c>
      <c r="B54" s="11"/>
      <c r="C54" s="11"/>
      <c r="D54" s="2" t="s">
        <v>240</v>
      </c>
      <c r="E54" s="2" t="s">
        <v>243</v>
      </c>
      <c r="F54" s="2" t="s">
        <v>244</v>
      </c>
      <c r="G54" s="8">
        <v>35.25</v>
      </c>
      <c r="H54" s="5"/>
    </row>
    <row r="55" spans="1:8" ht="30" customHeight="1">
      <c r="A55" s="2">
        <v>53</v>
      </c>
      <c r="B55" s="12"/>
      <c r="C55" s="12"/>
      <c r="D55" s="2" t="s">
        <v>240</v>
      </c>
      <c r="E55" s="2" t="s">
        <v>245</v>
      </c>
      <c r="F55" s="2" t="s">
        <v>246</v>
      </c>
      <c r="G55" s="8">
        <v>35</v>
      </c>
      <c r="H55" s="5"/>
    </row>
    <row r="56" spans="1:8" ht="30" customHeight="1">
      <c r="A56" s="2">
        <v>54</v>
      </c>
      <c r="B56" s="10" t="str">
        <f>VLOOKUP(D56,'[1]Sheet1'!$B$3:$D$63,3,0)</f>
        <v>县公证处</v>
      </c>
      <c r="C56" s="10" t="str">
        <f>VLOOKUP(D56,'[1]Sheet1'!$B$3:$G$63,6,0)</f>
        <v>法学</v>
      </c>
      <c r="D56" s="2" t="s">
        <v>247</v>
      </c>
      <c r="E56" s="2" t="s">
        <v>248</v>
      </c>
      <c r="F56" s="2" t="s">
        <v>249</v>
      </c>
      <c r="G56" s="8">
        <v>44.25</v>
      </c>
      <c r="H56" s="5"/>
    </row>
    <row r="57" spans="1:8" ht="30" customHeight="1">
      <c r="A57" s="2">
        <v>55</v>
      </c>
      <c r="B57" s="11"/>
      <c r="C57" s="11"/>
      <c r="D57" s="2" t="s">
        <v>247</v>
      </c>
      <c r="E57" s="2" t="s">
        <v>250</v>
      </c>
      <c r="F57" s="2" t="s">
        <v>251</v>
      </c>
      <c r="G57" s="8">
        <v>43.75</v>
      </c>
      <c r="H57" s="5"/>
    </row>
    <row r="58" spans="1:8" ht="30" customHeight="1">
      <c r="A58" s="2">
        <v>56</v>
      </c>
      <c r="B58" s="12"/>
      <c r="C58" s="12"/>
      <c r="D58" s="2" t="s">
        <v>247</v>
      </c>
      <c r="E58" s="2" t="s">
        <v>252</v>
      </c>
      <c r="F58" s="2" t="s">
        <v>253</v>
      </c>
      <c r="G58" s="8">
        <v>41.25</v>
      </c>
      <c r="H58" s="5"/>
    </row>
    <row r="59" spans="1:8" ht="30" customHeight="1">
      <c r="A59" s="2">
        <v>57</v>
      </c>
      <c r="B59" s="10" t="str">
        <f>VLOOKUP(D59,'[1]Sheet1'!$B$3:$D$63,3,0)</f>
        <v>统计普查中心</v>
      </c>
      <c r="C59" s="10" t="str">
        <f>VLOOKUP(D59,'[1]Sheet1'!$B$3:$G$63,6,0)</f>
        <v>计算机类</v>
      </c>
      <c r="D59" s="6" t="s">
        <v>18</v>
      </c>
      <c r="E59" s="6" t="s">
        <v>19</v>
      </c>
      <c r="F59" s="6" t="s">
        <v>20</v>
      </c>
      <c r="G59" s="8">
        <v>81.58333333333334</v>
      </c>
      <c r="H59" s="7"/>
    </row>
    <row r="60" spans="1:8" ht="30" customHeight="1">
      <c r="A60" s="2">
        <v>58</v>
      </c>
      <c r="B60" s="12"/>
      <c r="C60" s="12"/>
      <c r="D60" s="6" t="s">
        <v>18</v>
      </c>
      <c r="E60" s="6" t="s">
        <v>21</v>
      </c>
      <c r="F60" s="6" t="s">
        <v>22</v>
      </c>
      <c r="G60" s="8">
        <v>80.83333333333334</v>
      </c>
      <c r="H60" s="7"/>
    </row>
    <row r="61" spans="1:8" ht="30" customHeight="1">
      <c r="A61" s="2">
        <v>59</v>
      </c>
      <c r="B61" s="10" t="str">
        <f>VLOOKUP(D61,'[1]Sheet1'!$B$3:$D$63,3,0)</f>
        <v>县排水管理办公室</v>
      </c>
      <c r="C61" s="10" t="str">
        <f>VLOOKUP(D61,'[1]Sheet1'!$B$3:$G$63,6,0)</f>
        <v>给排水科学与工程</v>
      </c>
      <c r="D61" s="2" t="s">
        <v>254</v>
      </c>
      <c r="E61" s="2" t="s">
        <v>255</v>
      </c>
      <c r="F61" s="2" t="s">
        <v>256</v>
      </c>
      <c r="G61" s="8">
        <v>42</v>
      </c>
      <c r="H61" s="5"/>
    </row>
    <row r="62" spans="1:8" ht="30" customHeight="1">
      <c r="A62" s="2">
        <v>60</v>
      </c>
      <c r="B62" s="11"/>
      <c r="C62" s="11"/>
      <c r="D62" s="2" t="s">
        <v>254</v>
      </c>
      <c r="E62" s="2" t="s">
        <v>257</v>
      </c>
      <c r="F62" s="2" t="s">
        <v>258</v>
      </c>
      <c r="G62" s="8">
        <v>32.25</v>
      </c>
      <c r="H62" s="5"/>
    </row>
    <row r="63" spans="1:8" ht="30" customHeight="1">
      <c r="A63" s="2">
        <v>61</v>
      </c>
      <c r="B63" s="12"/>
      <c r="C63" s="12"/>
      <c r="D63" s="2" t="s">
        <v>254</v>
      </c>
      <c r="E63" s="2" t="s">
        <v>259</v>
      </c>
      <c r="F63" s="2" t="s">
        <v>260</v>
      </c>
      <c r="G63" s="8">
        <v>32.25</v>
      </c>
      <c r="H63" s="5"/>
    </row>
    <row r="64" spans="1:8" ht="30" customHeight="1">
      <c r="A64" s="2">
        <v>62</v>
      </c>
      <c r="B64" s="10" t="str">
        <f>VLOOKUP(D64,'[1]Sheet1'!$B$3:$D$63,3,0)</f>
        <v>质监站</v>
      </c>
      <c r="C64" s="10" t="str">
        <f>VLOOKUP(D64,'[1]Sheet1'!$B$3:$G$63,6,0)</f>
        <v>工程管理</v>
      </c>
      <c r="D64" s="2" t="s">
        <v>261</v>
      </c>
      <c r="E64" s="2" t="s">
        <v>262</v>
      </c>
      <c r="F64" s="2" t="s">
        <v>263</v>
      </c>
      <c r="G64" s="8">
        <v>41.75000000000001</v>
      </c>
      <c r="H64" s="5"/>
    </row>
    <row r="65" spans="1:8" ht="30" customHeight="1">
      <c r="A65" s="2">
        <v>63</v>
      </c>
      <c r="B65" s="11"/>
      <c r="C65" s="11"/>
      <c r="D65" s="2" t="s">
        <v>261</v>
      </c>
      <c r="E65" s="2" t="s">
        <v>264</v>
      </c>
      <c r="F65" s="2" t="s">
        <v>265</v>
      </c>
      <c r="G65" s="8">
        <v>41.5</v>
      </c>
      <c r="H65" s="5"/>
    </row>
    <row r="66" spans="1:8" ht="30" customHeight="1">
      <c r="A66" s="2">
        <v>64</v>
      </c>
      <c r="B66" s="12"/>
      <c r="C66" s="12"/>
      <c r="D66" s="2" t="s">
        <v>261</v>
      </c>
      <c r="E66" s="2" t="s">
        <v>266</v>
      </c>
      <c r="F66" s="2" t="s">
        <v>267</v>
      </c>
      <c r="G66" s="8">
        <v>39.25</v>
      </c>
      <c r="H66" s="5"/>
    </row>
    <row r="67" spans="1:8" ht="30" customHeight="1">
      <c r="A67" s="2">
        <v>65</v>
      </c>
      <c r="B67" s="10" t="str">
        <f>VLOOKUP(D67,'[1]Sheet1'!$B$3:$D$63,3,0)</f>
        <v>城建站</v>
      </c>
      <c r="C67" s="10" t="str">
        <f>VLOOKUP(D67,'[1]Sheet1'!$B$3:$G$63,6,0)</f>
        <v>工程造价</v>
      </c>
      <c r="D67" s="2" t="s">
        <v>268</v>
      </c>
      <c r="E67" s="2" t="s">
        <v>269</v>
      </c>
      <c r="F67" s="2" t="s">
        <v>270</v>
      </c>
      <c r="G67" s="8">
        <v>38</v>
      </c>
      <c r="H67" s="5"/>
    </row>
    <row r="68" spans="1:8" ht="30" customHeight="1">
      <c r="A68" s="2">
        <v>66</v>
      </c>
      <c r="B68" s="11"/>
      <c r="C68" s="11"/>
      <c r="D68" s="2" t="s">
        <v>268</v>
      </c>
      <c r="E68" s="2" t="s">
        <v>271</v>
      </c>
      <c r="F68" s="2" t="s">
        <v>272</v>
      </c>
      <c r="G68" s="8">
        <v>35.25</v>
      </c>
      <c r="H68" s="5"/>
    </row>
    <row r="69" spans="1:8" ht="30" customHeight="1">
      <c r="A69" s="2">
        <v>67</v>
      </c>
      <c r="B69" s="12"/>
      <c r="C69" s="12"/>
      <c r="D69" s="2" t="s">
        <v>268</v>
      </c>
      <c r="E69" s="2" t="s">
        <v>273</v>
      </c>
      <c r="F69" s="2" t="s">
        <v>274</v>
      </c>
      <c r="G69" s="8">
        <v>35.25</v>
      </c>
      <c r="H69" s="5"/>
    </row>
    <row r="70" spans="1:8" ht="30" customHeight="1">
      <c r="A70" s="2">
        <v>68</v>
      </c>
      <c r="B70" s="13" t="str">
        <f>VLOOKUP(D70,'[1]Sheet1'!$B$3:$D$63,3,0)</f>
        <v>路灯所</v>
      </c>
      <c r="C70" s="10" t="str">
        <f>VLOOKUP(D70,'[1]Sheet1'!$B$3:$G$63,6,0)</f>
        <v>机电一体化技术</v>
      </c>
      <c r="D70" s="2" t="s">
        <v>275</v>
      </c>
      <c r="E70" s="2" t="s">
        <v>276</v>
      </c>
      <c r="F70" s="2" t="s">
        <v>277</v>
      </c>
      <c r="G70" s="8">
        <v>41.75000000000001</v>
      </c>
      <c r="H70" s="5"/>
    </row>
    <row r="71" spans="1:8" ht="30" customHeight="1">
      <c r="A71" s="2">
        <v>69</v>
      </c>
      <c r="B71" s="14"/>
      <c r="C71" s="11"/>
      <c r="D71" s="2" t="s">
        <v>275</v>
      </c>
      <c r="E71" s="2" t="s">
        <v>278</v>
      </c>
      <c r="F71" s="2" t="s">
        <v>279</v>
      </c>
      <c r="G71" s="8">
        <v>41.25</v>
      </c>
      <c r="H71" s="5"/>
    </row>
    <row r="72" spans="1:8" ht="30" customHeight="1">
      <c r="A72" s="2">
        <v>70</v>
      </c>
      <c r="B72" s="15"/>
      <c r="C72" s="12"/>
      <c r="D72" s="2" t="s">
        <v>275</v>
      </c>
      <c r="E72" s="2" t="s">
        <v>280</v>
      </c>
      <c r="F72" s="2" t="s">
        <v>281</v>
      </c>
      <c r="G72" s="8">
        <v>38.75000000000001</v>
      </c>
      <c r="H72" s="5"/>
    </row>
    <row r="73" spans="1:8" ht="30" customHeight="1">
      <c r="A73" s="2">
        <v>71</v>
      </c>
      <c r="B73" s="10" t="str">
        <f>VLOOKUP(D73,'[1]Sheet1'!$B$3:$D$63,3,0)</f>
        <v>园林局</v>
      </c>
      <c r="C73" s="10" t="str">
        <f>VLOOKUP(D73,'[1]Sheet1'!$B$3:$G$63,6,0)</f>
        <v>园林</v>
      </c>
      <c r="D73" s="2" t="s">
        <v>282</v>
      </c>
      <c r="E73" s="2" t="s">
        <v>283</v>
      </c>
      <c r="F73" s="2" t="s">
        <v>284</v>
      </c>
      <c r="G73" s="8">
        <v>44.75000000000001</v>
      </c>
      <c r="H73" s="5"/>
    </row>
    <row r="74" spans="1:8" ht="30" customHeight="1">
      <c r="A74" s="2">
        <v>72</v>
      </c>
      <c r="B74" s="11"/>
      <c r="C74" s="11"/>
      <c r="D74" s="2" t="s">
        <v>282</v>
      </c>
      <c r="E74" s="2" t="s">
        <v>285</v>
      </c>
      <c r="F74" s="2" t="s">
        <v>286</v>
      </c>
      <c r="G74" s="8">
        <v>44.00000000000001</v>
      </c>
      <c r="H74" s="5"/>
    </row>
    <row r="75" spans="1:8" ht="30" customHeight="1">
      <c r="A75" s="2">
        <v>73</v>
      </c>
      <c r="B75" s="12"/>
      <c r="C75" s="12"/>
      <c r="D75" s="2" t="s">
        <v>282</v>
      </c>
      <c r="E75" s="2" t="s">
        <v>287</v>
      </c>
      <c r="F75" s="2" t="s">
        <v>288</v>
      </c>
      <c r="G75" s="8">
        <v>42.75</v>
      </c>
      <c r="H75" s="5"/>
    </row>
    <row r="76" spans="1:8" ht="30" customHeight="1">
      <c r="A76" s="2">
        <v>74</v>
      </c>
      <c r="B76" s="10" t="str">
        <f>VLOOKUP(D76,'[1]Sheet1'!$B$3:$D$63,3,0)</f>
        <v>竹产业发展局</v>
      </c>
      <c r="C76" s="10" t="str">
        <f>VLOOKUP(D76,'[1]Sheet1'!$B$3:$G$63,6,0)</f>
        <v>工商管理类</v>
      </c>
      <c r="D76" s="2" t="s">
        <v>289</v>
      </c>
      <c r="E76" s="2" t="s">
        <v>290</v>
      </c>
      <c r="F76" s="2" t="s">
        <v>291</v>
      </c>
      <c r="G76" s="8">
        <v>46.25000000000001</v>
      </c>
      <c r="H76" s="5"/>
    </row>
    <row r="77" spans="1:8" ht="30" customHeight="1">
      <c r="A77" s="2">
        <v>75</v>
      </c>
      <c r="B77" s="11"/>
      <c r="C77" s="11"/>
      <c r="D77" s="2" t="s">
        <v>289</v>
      </c>
      <c r="E77" s="2" t="s">
        <v>292</v>
      </c>
      <c r="F77" s="2" t="s">
        <v>293</v>
      </c>
      <c r="G77" s="8">
        <v>45.75</v>
      </c>
      <c r="H77" s="5"/>
    </row>
    <row r="78" spans="1:8" ht="30" customHeight="1">
      <c r="A78" s="2">
        <v>76</v>
      </c>
      <c r="B78" s="12"/>
      <c r="C78" s="12"/>
      <c r="D78" s="2" t="s">
        <v>289</v>
      </c>
      <c r="E78" s="2" t="s">
        <v>294</v>
      </c>
      <c r="F78" s="2" t="s">
        <v>295</v>
      </c>
      <c r="G78" s="8">
        <v>44.25</v>
      </c>
      <c r="H78" s="5"/>
    </row>
    <row r="79" spans="1:8" ht="30" customHeight="1">
      <c r="A79" s="2">
        <v>77</v>
      </c>
      <c r="B79" s="10" t="str">
        <f>VLOOKUP(D79,'[1]Sheet1'!$B$3:$D$63,3,0)</f>
        <v>单龙寺镇林业站</v>
      </c>
      <c r="C79" s="10" t="str">
        <f>VLOOKUP(D79,'[1]Sheet1'!$B$3:$G$63,6,0)</f>
        <v>林学类</v>
      </c>
      <c r="D79" s="2" t="s">
        <v>296</v>
      </c>
      <c r="E79" s="2" t="s">
        <v>297</v>
      </c>
      <c r="F79" s="2" t="s">
        <v>298</v>
      </c>
      <c r="G79" s="8">
        <v>38</v>
      </c>
      <c r="H79" s="5"/>
    </row>
    <row r="80" spans="1:8" ht="30" customHeight="1">
      <c r="A80" s="2">
        <v>78</v>
      </c>
      <c r="B80" s="11"/>
      <c r="C80" s="11"/>
      <c r="D80" s="2" t="s">
        <v>296</v>
      </c>
      <c r="E80" s="2" t="s">
        <v>299</v>
      </c>
      <c r="F80" s="2" t="s">
        <v>300</v>
      </c>
      <c r="G80" s="8">
        <v>35.5</v>
      </c>
      <c r="H80" s="5"/>
    </row>
    <row r="81" spans="1:8" ht="30" customHeight="1">
      <c r="A81" s="2">
        <v>79</v>
      </c>
      <c r="B81" s="12"/>
      <c r="C81" s="12"/>
      <c r="D81" s="2" t="s">
        <v>296</v>
      </c>
      <c r="E81" s="2" t="s">
        <v>301</v>
      </c>
      <c r="F81" s="2" t="s">
        <v>302</v>
      </c>
      <c r="G81" s="8">
        <v>34.75</v>
      </c>
      <c r="H81" s="5"/>
    </row>
    <row r="82" spans="1:8" ht="30" customHeight="1">
      <c r="A82" s="2">
        <v>80</v>
      </c>
      <c r="B82" s="6" t="str">
        <f>VLOOKUP(D82,'[1]Sheet1'!$B$3:$D$63,3,0)</f>
        <v>淠源渠管理局</v>
      </c>
      <c r="C82" s="6" t="str">
        <f>VLOOKUP(D82,'[1]Sheet1'!$B$3:$G$63,6,0)</f>
        <v>水利工程与管理类</v>
      </c>
      <c r="D82" s="6" t="s">
        <v>23</v>
      </c>
      <c r="E82" s="6" t="s">
        <v>24</v>
      </c>
      <c r="F82" s="6" t="s">
        <v>25</v>
      </c>
      <c r="G82" s="8">
        <v>58.41666666666667</v>
      </c>
      <c r="H82" s="7"/>
    </row>
    <row r="83" spans="1:8" ht="30" customHeight="1">
      <c r="A83" s="2">
        <v>81</v>
      </c>
      <c r="B83" s="10" t="str">
        <f>VLOOKUP(D83,'[1]Sheet1'!$B$3:$D$63,3,0)</f>
        <v>进出口孵化促进中心</v>
      </c>
      <c r="C83" s="10" t="str">
        <f>VLOOKUP(D83,'[1]Sheet1'!$B$3:$G$63,6,0)</f>
        <v>财政金融类</v>
      </c>
      <c r="D83" s="2" t="s">
        <v>303</v>
      </c>
      <c r="E83" s="2" t="s">
        <v>304</v>
      </c>
      <c r="F83" s="2" t="s">
        <v>305</v>
      </c>
      <c r="G83" s="8">
        <v>42.25</v>
      </c>
      <c r="H83" s="5"/>
    </row>
    <row r="84" spans="1:8" ht="30" customHeight="1">
      <c r="A84" s="2">
        <v>82</v>
      </c>
      <c r="B84" s="11"/>
      <c r="C84" s="11"/>
      <c r="D84" s="2" t="s">
        <v>303</v>
      </c>
      <c r="E84" s="2" t="s">
        <v>306</v>
      </c>
      <c r="F84" s="2" t="s">
        <v>307</v>
      </c>
      <c r="G84" s="8">
        <v>41.25</v>
      </c>
      <c r="H84" s="5"/>
    </row>
    <row r="85" spans="1:8" ht="30" customHeight="1">
      <c r="A85" s="2">
        <v>83</v>
      </c>
      <c r="B85" s="11"/>
      <c r="C85" s="11"/>
      <c r="D85" s="2" t="s">
        <v>303</v>
      </c>
      <c r="E85" s="2" t="s">
        <v>308</v>
      </c>
      <c r="F85" s="2" t="s">
        <v>309</v>
      </c>
      <c r="G85" s="8">
        <v>40.5</v>
      </c>
      <c r="H85" s="5"/>
    </row>
    <row r="86" spans="1:8" ht="30" customHeight="1">
      <c r="A86" s="2">
        <v>84</v>
      </c>
      <c r="B86" s="12"/>
      <c r="C86" s="12"/>
      <c r="D86" s="2" t="s">
        <v>303</v>
      </c>
      <c r="E86" s="2" t="s">
        <v>382</v>
      </c>
      <c r="F86" s="2" t="s">
        <v>383</v>
      </c>
      <c r="G86" s="8">
        <v>40.5</v>
      </c>
      <c r="H86" s="5"/>
    </row>
    <row r="87" spans="1:8" ht="30" customHeight="1">
      <c r="A87" s="2">
        <v>85</v>
      </c>
      <c r="B87" s="13" t="str">
        <f>VLOOKUP(D87,'[1]Sheet1'!$B$3:$D$63,3,0)</f>
        <v>霍山县行政调解
指导中心</v>
      </c>
      <c r="C87" s="10" t="str">
        <f>VLOOKUP(D87,'[1]Sheet1'!$B$3:$G$63,6,0)</f>
        <v>法学</v>
      </c>
      <c r="D87" s="2" t="s">
        <v>310</v>
      </c>
      <c r="E87" s="2" t="s">
        <v>311</v>
      </c>
      <c r="F87" s="2" t="s">
        <v>312</v>
      </c>
      <c r="G87" s="8">
        <v>42.50000000000001</v>
      </c>
      <c r="H87" s="5"/>
    </row>
    <row r="88" spans="1:8" ht="30" customHeight="1">
      <c r="A88" s="2">
        <v>86</v>
      </c>
      <c r="B88" s="14"/>
      <c r="C88" s="11"/>
      <c r="D88" s="2" t="s">
        <v>310</v>
      </c>
      <c r="E88" s="2" t="s">
        <v>313</v>
      </c>
      <c r="F88" s="2" t="s">
        <v>314</v>
      </c>
      <c r="G88" s="8">
        <v>40.75</v>
      </c>
      <c r="H88" s="5"/>
    </row>
    <row r="89" spans="1:8" ht="30" customHeight="1">
      <c r="A89" s="2">
        <v>87</v>
      </c>
      <c r="B89" s="15"/>
      <c r="C89" s="12"/>
      <c r="D89" s="2" t="s">
        <v>310</v>
      </c>
      <c r="E89" s="2" t="s">
        <v>315</v>
      </c>
      <c r="F89" s="2" t="s">
        <v>316</v>
      </c>
      <c r="G89" s="8">
        <v>40</v>
      </c>
      <c r="H89" s="5"/>
    </row>
    <row r="90" spans="1:8" ht="30" customHeight="1">
      <c r="A90" s="2">
        <v>88</v>
      </c>
      <c r="B90" s="10" t="str">
        <f>VLOOKUP(D90,'[1]Sheet1'!$B$3:$D$63,3,0)</f>
        <v>城管执法大队</v>
      </c>
      <c r="C90" s="10" t="str">
        <f>VLOOKUP(D90,'[1]Sheet1'!$B$3:$G$63,6,0)</f>
        <v>法学</v>
      </c>
      <c r="D90" s="2" t="s">
        <v>317</v>
      </c>
      <c r="E90" s="2" t="s">
        <v>318</v>
      </c>
      <c r="F90" s="2" t="s">
        <v>319</v>
      </c>
      <c r="G90" s="8">
        <v>37.25</v>
      </c>
      <c r="H90" s="5"/>
    </row>
    <row r="91" spans="1:8" ht="30" customHeight="1">
      <c r="A91" s="2">
        <v>89</v>
      </c>
      <c r="B91" s="11"/>
      <c r="C91" s="11"/>
      <c r="D91" s="2" t="s">
        <v>317</v>
      </c>
      <c r="E91" s="2" t="s">
        <v>320</v>
      </c>
      <c r="F91" s="2" t="s">
        <v>321</v>
      </c>
      <c r="G91" s="8">
        <v>33</v>
      </c>
      <c r="H91" s="5"/>
    </row>
    <row r="92" spans="1:8" ht="30" customHeight="1">
      <c r="A92" s="2">
        <v>90</v>
      </c>
      <c r="B92" s="12"/>
      <c r="C92" s="12"/>
      <c r="D92" s="2" t="s">
        <v>317</v>
      </c>
      <c r="E92" s="2" t="s">
        <v>322</v>
      </c>
      <c r="F92" s="2" t="s">
        <v>323</v>
      </c>
      <c r="G92" s="8">
        <v>31.75</v>
      </c>
      <c r="H92" s="5"/>
    </row>
    <row r="93" spans="1:8" ht="30" customHeight="1">
      <c r="A93" s="2">
        <v>91</v>
      </c>
      <c r="B93" s="13" t="str">
        <f>VLOOKUP(D93,'[1]Sheet1'!$B$3:$D$63,3,0)</f>
        <v>社会保险基金
征缴中心</v>
      </c>
      <c r="C93" s="10" t="str">
        <f>VLOOKUP(D93,'[1]Sheet1'!$B$3:$G$63,6,0)</f>
        <v>法学</v>
      </c>
      <c r="D93" s="2" t="s">
        <v>324</v>
      </c>
      <c r="E93" s="2" t="s">
        <v>325</v>
      </c>
      <c r="F93" s="2" t="s">
        <v>326</v>
      </c>
      <c r="G93" s="8">
        <v>42.50000000000001</v>
      </c>
      <c r="H93" s="5"/>
    </row>
    <row r="94" spans="1:8" ht="30" customHeight="1">
      <c r="A94" s="2">
        <v>92</v>
      </c>
      <c r="B94" s="14"/>
      <c r="C94" s="11"/>
      <c r="D94" s="2" t="s">
        <v>324</v>
      </c>
      <c r="E94" s="2" t="s">
        <v>327</v>
      </c>
      <c r="F94" s="2" t="s">
        <v>328</v>
      </c>
      <c r="G94" s="8">
        <v>41.75000000000001</v>
      </c>
      <c r="H94" s="5"/>
    </row>
    <row r="95" spans="1:8" ht="30" customHeight="1">
      <c r="A95" s="2">
        <v>93</v>
      </c>
      <c r="B95" s="14"/>
      <c r="C95" s="11"/>
      <c r="D95" s="2" t="s">
        <v>324</v>
      </c>
      <c r="E95" s="2" t="s">
        <v>329</v>
      </c>
      <c r="F95" s="2" t="s">
        <v>330</v>
      </c>
      <c r="G95" s="8">
        <v>40.75</v>
      </c>
      <c r="H95" s="5"/>
    </row>
    <row r="96" spans="1:8" ht="30" customHeight="1">
      <c r="A96" s="2">
        <v>94</v>
      </c>
      <c r="B96" s="15"/>
      <c r="C96" s="12"/>
      <c r="D96" s="2" t="s">
        <v>324</v>
      </c>
      <c r="E96" s="2" t="s">
        <v>384</v>
      </c>
      <c r="F96" s="2" t="s">
        <v>385</v>
      </c>
      <c r="G96" s="8">
        <v>40.75</v>
      </c>
      <c r="H96" s="5"/>
    </row>
    <row r="97" spans="1:8" ht="30" customHeight="1">
      <c r="A97" s="2">
        <v>95</v>
      </c>
      <c r="B97" s="10" t="str">
        <f>VLOOKUP(D97,'[1]Sheet1'!$B$3:$D$63,3,0)</f>
        <v>地震局</v>
      </c>
      <c r="C97" s="10" t="str">
        <f>VLOOKUP(D97,'[1]Sheet1'!$B$3:$G$63,6,0)</f>
        <v>地球物理学</v>
      </c>
      <c r="D97" s="2" t="s">
        <v>331</v>
      </c>
      <c r="E97" s="2" t="s">
        <v>332</v>
      </c>
      <c r="F97" s="2" t="s">
        <v>333</v>
      </c>
      <c r="G97" s="8">
        <v>40.5</v>
      </c>
      <c r="H97" s="5"/>
    </row>
    <row r="98" spans="1:8" ht="30" customHeight="1">
      <c r="A98" s="2">
        <v>96</v>
      </c>
      <c r="B98" s="12"/>
      <c r="C98" s="12"/>
      <c r="D98" s="2" t="s">
        <v>331</v>
      </c>
      <c r="E98" s="2" t="s">
        <v>334</v>
      </c>
      <c r="F98" s="2" t="s">
        <v>335</v>
      </c>
      <c r="G98" s="8">
        <v>37.25</v>
      </c>
      <c r="H98" s="5"/>
    </row>
    <row r="99" spans="1:8" ht="30" customHeight="1">
      <c r="A99" s="2">
        <v>97</v>
      </c>
      <c r="B99" s="10" t="str">
        <f>VLOOKUP(D99,'[1]Sheet1'!$B$3:$D$63,3,0)</f>
        <v>规划建设和综合
执法分局</v>
      </c>
      <c r="C99" s="10" t="str">
        <f>VLOOKUP(D99,'[1]Sheet1'!$B$3:$G$63,6,0)</f>
        <v>城市规划</v>
      </c>
      <c r="D99" s="2" t="s">
        <v>336</v>
      </c>
      <c r="E99" s="2" t="s">
        <v>337</v>
      </c>
      <c r="F99" s="2" t="s">
        <v>338</v>
      </c>
      <c r="G99" s="8">
        <v>39.75</v>
      </c>
      <c r="H99" s="5"/>
    </row>
    <row r="100" spans="1:8" ht="30" customHeight="1">
      <c r="A100" s="2">
        <v>98</v>
      </c>
      <c r="B100" s="11"/>
      <c r="C100" s="11"/>
      <c r="D100" s="2" t="s">
        <v>336</v>
      </c>
      <c r="E100" s="2" t="s">
        <v>339</v>
      </c>
      <c r="F100" s="2" t="s">
        <v>340</v>
      </c>
      <c r="G100" s="8">
        <v>36.75</v>
      </c>
      <c r="H100" s="5"/>
    </row>
    <row r="101" spans="1:8" ht="30" customHeight="1">
      <c r="A101" s="2">
        <v>99</v>
      </c>
      <c r="B101" s="12"/>
      <c r="C101" s="12"/>
      <c r="D101" s="2" t="s">
        <v>336</v>
      </c>
      <c r="E101" s="2" t="s">
        <v>341</v>
      </c>
      <c r="F101" s="2" t="s">
        <v>342</v>
      </c>
      <c r="G101" s="8">
        <v>35.5</v>
      </c>
      <c r="H101" s="5"/>
    </row>
    <row r="102" spans="1:8" ht="30" customHeight="1">
      <c r="A102" s="2">
        <v>100</v>
      </c>
      <c r="B102" s="10" t="str">
        <f>VLOOKUP(D102,'[1]Sheet1'!$B$3:$D$63,3,0)</f>
        <v>规划建设和综合
执法分局</v>
      </c>
      <c r="C102" s="10" t="str">
        <f>VLOOKUP(D102,'[1]Sheet1'!$B$3:$G$63,6,0)</f>
        <v>建筑类</v>
      </c>
      <c r="D102" s="2" t="s">
        <v>343</v>
      </c>
      <c r="E102" s="2" t="s">
        <v>344</v>
      </c>
      <c r="F102" s="2" t="s">
        <v>345</v>
      </c>
      <c r="G102" s="8">
        <v>39.25</v>
      </c>
      <c r="H102" s="5"/>
    </row>
    <row r="103" spans="1:8" ht="30" customHeight="1">
      <c r="A103" s="2">
        <v>101</v>
      </c>
      <c r="B103" s="11"/>
      <c r="C103" s="11"/>
      <c r="D103" s="2" t="s">
        <v>343</v>
      </c>
      <c r="E103" s="2" t="s">
        <v>346</v>
      </c>
      <c r="F103" s="2" t="s">
        <v>347</v>
      </c>
      <c r="G103" s="8">
        <v>35.75</v>
      </c>
      <c r="H103" s="5"/>
    </row>
    <row r="104" spans="1:8" ht="30" customHeight="1">
      <c r="A104" s="2">
        <v>102</v>
      </c>
      <c r="B104" s="12"/>
      <c r="C104" s="12"/>
      <c r="D104" s="2" t="s">
        <v>343</v>
      </c>
      <c r="E104" s="2" t="s">
        <v>348</v>
      </c>
      <c r="F104" s="2" t="s">
        <v>349</v>
      </c>
      <c r="G104" s="8">
        <v>35</v>
      </c>
      <c r="H104" s="5"/>
    </row>
    <row r="105" spans="1:8" ht="30" customHeight="1">
      <c r="A105" s="2">
        <v>103</v>
      </c>
      <c r="B105" s="10" t="str">
        <f>VLOOKUP(D105,'[1]Sheet1'!$B$3:$D$63,3,0)</f>
        <v>霍山职高</v>
      </c>
      <c r="C105" s="6" t="str">
        <f>VLOOKUP(D105,'[1]Sheet1'!$B$3:$G$63,6,0)</f>
        <v>电子商务</v>
      </c>
      <c r="D105" s="6" t="s">
        <v>26</v>
      </c>
      <c r="E105" s="6" t="s">
        <v>27</v>
      </c>
      <c r="F105" s="6" t="s">
        <v>28</v>
      </c>
      <c r="G105" s="8">
        <v>73.08333333333334</v>
      </c>
      <c r="H105" s="7"/>
    </row>
    <row r="106" spans="1:8" ht="30" customHeight="1">
      <c r="A106" s="2">
        <v>104</v>
      </c>
      <c r="B106" s="11"/>
      <c r="C106" s="6" t="str">
        <f>VLOOKUP(D106,'[1]Sheet1'!$B$3:$G$63,6,0)</f>
        <v>动画</v>
      </c>
      <c r="D106" s="6" t="s">
        <v>29</v>
      </c>
      <c r="E106" s="6" t="s">
        <v>30</v>
      </c>
      <c r="F106" s="6" t="s">
        <v>31</v>
      </c>
      <c r="G106" s="8">
        <v>58.833333333333336</v>
      </c>
      <c r="H106" s="7"/>
    </row>
    <row r="107" spans="1:8" ht="30" customHeight="1">
      <c r="A107" s="2">
        <v>105</v>
      </c>
      <c r="B107" s="11"/>
      <c r="C107" s="6" t="str">
        <f>VLOOKUP(D107,'[1]Sheet1'!$B$3:$G$63,6,0)</f>
        <v>会计类</v>
      </c>
      <c r="D107" s="6" t="s">
        <v>32</v>
      </c>
      <c r="E107" s="6" t="s">
        <v>33</v>
      </c>
      <c r="F107" s="6" t="s">
        <v>34</v>
      </c>
      <c r="G107" s="8">
        <v>69.66666666666667</v>
      </c>
      <c r="H107" s="7"/>
    </row>
    <row r="108" spans="1:8" ht="30" customHeight="1">
      <c r="A108" s="2">
        <v>106</v>
      </c>
      <c r="B108" s="11"/>
      <c r="C108" s="10" t="str">
        <f>VLOOKUP(D108,'[1]Sheet1'!$B$3:$G$63,6,0)</f>
        <v>旅游管理类</v>
      </c>
      <c r="D108" s="2" t="s">
        <v>350</v>
      </c>
      <c r="E108" s="2" t="s">
        <v>351</v>
      </c>
      <c r="F108" s="2" t="s">
        <v>352</v>
      </c>
      <c r="G108" s="8">
        <v>45.50000000000001</v>
      </c>
      <c r="H108" s="5"/>
    </row>
    <row r="109" spans="1:8" ht="30" customHeight="1">
      <c r="A109" s="2">
        <v>107</v>
      </c>
      <c r="B109" s="11"/>
      <c r="C109" s="11"/>
      <c r="D109" s="2" t="s">
        <v>350</v>
      </c>
      <c r="E109" s="2" t="s">
        <v>353</v>
      </c>
      <c r="F109" s="2" t="s">
        <v>354</v>
      </c>
      <c r="G109" s="8">
        <v>44.5</v>
      </c>
      <c r="H109" s="5"/>
    </row>
    <row r="110" spans="1:8" ht="30" customHeight="1">
      <c r="A110" s="2">
        <v>108</v>
      </c>
      <c r="B110" s="11"/>
      <c r="C110" s="11"/>
      <c r="D110" s="2" t="s">
        <v>350</v>
      </c>
      <c r="E110" s="2" t="s">
        <v>355</v>
      </c>
      <c r="F110" s="2" t="s">
        <v>356</v>
      </c>
      <c r="G110" s="8">
        <v>44.5</v>
      </c>
      <c r="H110" s="5"/>
    </row>
    <row r="111" spans="1:8" ht="30" customHeight="1">
      <c r="A111" s="2">
        <v>109</v>
      </c>
      <c r="B111" s="11"/>
      <c r="C111" s="11"/>
      <c r="D111" s="2" t="s">
        <v>350</v>
      </c>
      <c r="E111" s="2" t="s">
        <v>357</v>
      </c>
      <c r="F111" s="2" t="s">
        <v>358</v>
      </c>
      <c r="G111" s="8">
        <v>43.5</v>
      </c>
      <c r="H111" s="5"/>
    </row>
    <row r="112" spans="1:8" ht="30" customHeight="1">
      <c r="A112" s="2">
        <v>110</v>
      </c>
      <c r="B112" s="11"/>
      <c r="C112" s="11"/>
      <c r="D112" s="2" t="s">
        <v>350</v>
      </c>
      <c r="E112" s="2" t="s">
        <v>359</v>
      </c>
      <c r="F112" s="2" t="s">
        <v>360</v>
      </c>
      <c r="G112" s="8">
        <v>43.5</v>
      </c>
      <c r="H112" s="5"/>
    </row>
    <row r="113" spans="1:8" ht="30" customHeight="1">
      <c r="A113" s="2">
        <v>111</v>
      </c>
      <c r="B113" s="11"/>
      <c r="C113" s="12"/>
      <c r="D113" s="2" t="s">
        <v>350</v>
      </c>
      <c r="E113" s="2" t="s">
        <v>361</v>
      </c>
      <c r="F113" s="2" t="s">
        <v>362</v>
      </c>
      <c r="G113" s="8">
        <v>42.75</v>
      </c>
      <c r="H113" s="5"/>
    </row>
    <row r="114" spans="1:8" ht="30" customHeight="1">
      <c r="A114" s="2">
        <v>112</v>
      </c>
      <c r="B114" s="11"/>
      <c r="C114" s="10" t="str">
        <f>VLOOKUP(D114,'[1]Sheet1'!$B$3:$G$63,6,0)</f>
        <v>市场营销</v>
      </c>
      <c r="D114" s="2" t="s">
        <v>363</v>
      </c>
      <c r="E114" s="2" t="s">
        <v>364</v>
      </c>
      <c r="F114" s="2" t="s">
        <v>365</v>
      </c>
      <c r="G114" s="8">
        <v>44.75000000000001</v>
      </c>
      <c r="H114" s="5"/>
    </row>
    <row r="115" spans="1:8" ht="30" customHeight="1">
      <c r="A115" s="2">
        <v>113</v>
      </c>
      <c r="B115" s="11"/>
      <c r="C115" s="11"/>
      <c r="D115" s="2" t="s">
        <v>363</v>
      </c>
      <c r="E115" s="2" t="s">
        <v>366</v>
      </c>
      <c r="F115" s="2" t="s">
        <v>367</v>
      </c>
      <c r="G115" s="8">
        <v>42.75</v>
      </c>
      <c r="H115" s="5"/>
    </row>
    <row r="116" spans="1:8" ht="30" customHeight="1">
      <c r="A116" s="2">
        <v>114</v>
      </c>
      <c r="B116" s="12"/>
      <c r="C116" s="12"/>
      <c r="D116" s="2" t="s">
        <v>363</v>
      </c>
      <c r="E116" s="2" t="s">
        <v>368</v>
      </c>
      <c r="F116" s="2" t="s">
        <v>369</v>
      </c>
      <c r="G116" s="8">
        <v>41.5</v>
      </c>
      <c r="H116" s="5"/>
    </row>
    <row r="117" spans="1:8" ht="30" customHeight="1">
      <c r="A117" s="2">
        <v>115</v>
      </c>
      <c r="B117" s="10" t="str">
        <f>VLOOKUP(D117,'[1]Sheet1'!$B$3:$D$63,3,0)</f>
        <v>乡镇幼儿园</v>
      </c>
      <c r="C117" s="10" t="str">
        <f>VLOOKUP(D117,'[1]Sheet1'!$B$3:$G$63,6,0)</f>
        <v>专业不限</v>
      </c>
      <c r="D117" s="6" t="s">
        <v>35</v>
      </c>
      <c r="E117" s="6" t="s">
        <v>36</v>
      </c>
      <c r="F117" s="6" t="s">
        <v>37</v>
      </c>
      <c r="G117" s="8">
        <v>77.66666666666667</v>
      </c>
      <c r="H117" s="7"/>
    </row>
    <row r="118" spans="1:8" ht="30" customHeight="1">
      <c r="A118" s="2">
        <v>116</v>
      </c>
      <c r="B118" s="11"/>
      <c r="C118" s="11"/>
      <c r="D118" s="6" t="s">
        <v>35</v>
      </c>
      <c r="E118" s="6" t="s">
        <v>38</v>
      </c>
      <c r="F118" s="6" t="s">
        <v>39</v>
      </c>
      <c r="G118" s="8">
        <v>76.25</v>
      </c>
      <c r="H118" s="7"/>
    </row>
    <row r="119" spans="1:8" ht="30" customHeight="1">
      <c r="A119" s="2">
        <v>117</v>
      </c>
      <c r="B119" s="11"/>
      <c r="C119" s="11"/>
      <c r="D119" s="6" t="s">
        <v>35</v>
      </c>
      <c r="E119" s="6" t="s">
        <v>40</v>
      </c>
      <c r="F119" s="6" t="s">
        <v>41</v>
      </c>
      <c r="G119" s="8">
        <v>75.33333333333334</v>
      </c>
      <c r="H119" s="7"/>
    </row>
    <row r="120" spans="1:8" ht="30" customHeight="1">
      <c r="A120" s="2">
        <v>118</v>
      </c>
      <c r="B120" s="11"/>
      <c r="C120" s="11"/>
      <c r="D120" s="6" t="s">
        <v>35</v>
      </c>
      <c r="E120" s="6" t="s">
        <v>42</v>
      </c>
      <c r="F120" s="6" t="s">
        <v>43</v>
      </c>
      <c r="G120" s="8">
        <v>74.83333333333334</v>
      </c>
      <c r="H120" s="7"/>
    </row>
    <row r="121" spans="1:8" ht="30" customHeight="1">
      <c r="A121" s="2">
        <v>119</v>
      </c>
      <c r="B121" s="11"/>
      <c r="C121" s="11"/>
      <c r="D121" s="6" t="s">
        <v>35</v>
      </c>
      <c r="E121" s="6" t="s">
        <v>44</v>
      </c>
      <c r="F121" s="6" t="s">
        <v>45</v>
      </c>
      <c r="G121" s="8">
        <v>73.25</v>
      </c>
      <c r="H121" s="7"/>
    </row>
    <row r="122" spans="1:8" ht="30" customHeight="1">
      <c r="A122" s="2">
        <v>120</v>
      </c>
      <c r="B122" s="11"/>
      <c r="C122" s="11"/>
      <c r="D122" s="6" t="s">
        <v>35</v>
      </c>
      <c r="E122" s="6" t="s">
        <v>46</v>
      </c>
      <c r="F122" s="6" t="s">
        <v>47</v>
      </c>
      <c r="G122" s="8">
        <v>70.83333333333334</v>
      </c>
      <c r="H122" s="7"/>
    </row>
    <row r="123" spans="1:8" ht="30" customHeight="1">
      <c r="A123" s="2">
        <v>121</v>
      </c>
      <c r="B123" s="11"/>
      <c r="C123" s="11"/>
      <c r="D123" s="6" t="s">
        <v>35</v>
      </c>
      <c r="E123" s="6" t="s">
        <v>48</v>
      </c>
      <c r="F123" s="6" t="s">
        <v>49</v>
      </c>
      <c r="G123" s="8">
        <v>70.25</v>
      </c>
      <c r="H123" s="7"/>
    </row>
    <row r="124" spans="1:8" ht="30" customHeight="1">
      <c r="A124" s="2">
        <v>122</v>
      </c>
      <c r="B124" s="11"/>
      <c r="C124" s="11"/>
      <c r="D124" s="6" t="s">
        <v>35</v>
      </c>
      <c r="E124" s="6" t="s">
        <v>50</v>
      </c>
      <c r="F124" s="6" t="s">
        <v>51</v>
      </c>
      <c r="G124" s="8">
        <v>69.33333333333334</v>
      </c>
      <c r="H124" s="7"/>
    </row>
    <row r="125" spans="1:8" ht="30" customHeight="1">
      <c r="A125" s="2">
        <v>123</v>
      </c>
      <c r="B125" s="11"/>
      <c r="C125" s="11"/>
      <c r="D125" s="6" t="s">
        <v>35</v>
      </c>
      <c r="E125" s="6" t="s">
        <v>52</v>
      </c>
      <c r="F125" s="6" t="s">
        <v>53</v>
      </c>
      <c r="G125" s="8">
        <v>68.33333333333334</v>
      </c>
      <c r="H125" s="7"/>
    </row>
    <row r="126" spans="1:8" ht="30" customHeight="1">
      <c r="A126" s="2">
        <v>124</v>
      </c>
      <c r="B126" s="11"/>
      <c r="C126" s="11"/>
      <c r="D126" s="6" t="s">
        <v>35</v>
      </c>
      <c r="E126" s="6" t="s">
        <v>54</v>
      </c>
      <c r="F126" s="6" t="s">
        <v>55</v>
      </c>
      <c r="G126" s="8">
        <v>67.66666666666667</v>
      </c>
      <c r="H126" s="7"/>
    </row>
    <row r="127" spans="1:8" ht="30" customHeight="1">
      <c r="A127" s="2">
        <v>125</v>
      </c>
      <c r="B127" s="11"/>
      <c r="C127" s="11"/>
      <c r="D127" s="6" t="s">
        <v>35</v>
      </c>
      <c r="E127" s="6" t="s">
        <v>56</v>
      </c>
      <c r="F127" s="6" t="s">
        <v>57</v>
      </c>
      <c r="G127" s="8">
        <v>66.83333333333334</v>
      </c>
      <c r="H127" s="7"/>
    </row>
    <row r="128" spans="1:8" ht="30" customHeight="1">
      <c r="A128" s="2">
        <v>126</v>
      </c>
      <c r="B128" s="11"/>
      <c r="C128" s="11"/>
      <c r="D128" s="6" t="s">
        <v>35</v>
      </c>
      <c r="E128" s="6" t="s">
        <v>58</v>
      </c>
      <c r="F128" s="6" t="s">
        <v>59</v>
      </c>
      <c r="G128" s="8">
        <v>66.58333333333334</v>
      </c>
      <c r="H128" s="7"/>
    </row>
    <row r="129" spans="1:8" ht="30" customHeight="1">
      <c r="A129" s="2">
        <v>127</v>
      </c>
      <c r="B129" s="11"/>
      <c r="C129" s="11"/>
      <c r="D129" s="6" t="s">
        <v>35</v>
      </c>
      <c r="E129" s="6" t="s">
        <v>60</v>
      </c>
      <c r="F129" s="6" t="s">
        <v>61</v>
      </c>
      <c r="G129" s="8">
        <v>66.33333333333334</v>
      </c>
      <c r="H129" s="7"/>
    </row>
    <row r="130" spans="1:8" ht="30" customHeight="1">
      <c r="A130" s="2">
        <v>128</v>
      </c>
      <c r="B130" s="11"/>
      <c r="C130" s="11"/>
      <c r="D130" s="6" t="s">
        <v>35</v>
      </c>
      <c r="E130" s="6" t="s">
        <v>62</v>
      </c>
      <c r="F130" s="6" t="s">
        <v>63</v>
      </c>
      <c r="G130" s="8">
        <v>65.83333333333334</v>
      </c>
      <c r="H130" s="7"/>
    </row>
    <row r="131" spans="1:8" ht="30" customHeight="1">
      <c r="A131" s="2">
        <v>129</v>
      </c>
      <c r="B131" s="11"/>
      <c r="C131" s="11"/>
      <c r="D131" s="6" t="s">
        <v>35</v>
      </c>
      <c r="E131" s="6" t="s">
        <v>64</v>
      </c>
      <c r="F131" s="6" t="s">
        <v>65</v>
      </c>
      <c r="G131" s="8">
        <v>65.75</v>
      </c>
      <c r="H131" s="7"/>
    </row>
    <row r="132" spans="1:8" ht="30" customHeight="1">
      <c r="A132" s="2">
        <v>130</v>
      </c>
      <c r="B132" s="11"/>
      <c r="C132" s="11"/>
      <c r="D132" s="6" t="s">
        <v>35</v>
      </c>
      <c r="E132" s="6" t="s">
        <v>66</v>
      </c>
      <c r="F132" s="6" t="s">
        <v>67</v>
      </c>
      <c r="G132" s="8">
        <v>65</v>
      </c>
      <c r="H132" s="7"/>
    </row>
    <row r="133" spans="1:8" ht="30" customHeight="1">
      <c r="A133" s="2">
        <v>131</v>
      </c>
      <c r="B133" s="11"/>
      <c r="C133" s="11"/>
      <c r="D133" s="6" t="s">
        <v>35</v>
      </c>
      <c r="E133" s="6" t="s">
        <v>68</v>
      </c>
      <c r="F133" s="6" t="s">
        <v>69</v>
      </c>
      <c r="G133" s="8">
        <v>63.583333333333336</v>
      </c>
      <c r="H133" s="7"/>
    </row>
    <row r="134" spans="1:8" ht="30" customHeight="1">
      <c r="A134" s="2">
        <v>132</v>
      </c>
      <c r="B134" s="11"/>
      <c r="C134" s="11"/>
      <c r="D134" s="6" t="s">
        <v>35</v>
      </c>
      <c r="E134" s="6" t="s">
        <v>70</v>
      </c>
      <c r="F134" s="6" t="s">
        <v>71</v>
      </c>
      <c r="G134" s="8">
        <v>63.00000000000001</v>
      </c>
      <c r="H134" s="7"/>
    </row>
    <row r="135" spans="1:8" ht="30" customHeight="1">
      <c r="A135" s="2">
        <v>133</v>
      </c>
      <c r="B135" s="11"/>
      <c r="C135" s="11"/>
      <c r="D135" s="6" t="s">
        <v>35</v>
      </c>
      <c r="E135" s="6" t="s">
        <v>72</v>
      </c>
      <c r="F135" s="6" t="s">
        <v>73</v>
      </c>
      <c r="G135" s="8">
        <v>62.66666666666667</v>
      </c>
      <c r="H135" s="7"/>
    </row>
    <row r="136" spans="1:8" ht="30" customHeight="1">
      <c r="A136" s="2">
        <v>134</v>
      </c>
      <c r="B136" s="11"/>
      <c r="C136" s="11"/>
      <c r="D136" s="6" t="s">
        <v>35</v>
      </c>
      <c r="E136" s="6" t="s">
        <v>74</v>
      </c>
      <c r="F136" s="6" t="s">
        <v>75</v>
      </c>
      <c r="G136" s="8">
        <v>61.25</v>
      </c>
      <c r="H136" s="7"/>
    </row>
    <row r="137" spans="1:8" ht="30" customHeight="1">
      <c r="A137" s="2">
        <v>135</v>
      </c>
      <c r="B137" s="11"/>
      <c r="C137" s="11"/>
      <c r="D137" s="6" t="s">
        <v>35</v>
      </c>
      <c r="E137" s="6" t="s">
        <v>76</v>
      </c>
      <c r="F137" s="6" t="s">
        <v>77</v>
      </c>
      <c r="G137" s="8">
        <v>60.833333333333336</v>
      </c>
      <c r="H137" s="7"/>
    </row>
    <row r="138" spans="1:8" ht="30" customHeight="1">
      <c r="A138" s="2">
        <v>136</v>
      </c>
      <c r="B138" s="11"/>
      <c r="C138" s="11"/>
      <c r="D138" s="6" t="s">
        <v>35</v>
      </c>
      <c r="E138" s="6" t="s">
        <v>78</v>
      </c>
      <c r="F138" s="6" t="s">
        <v>79</v>
      </c>
      <c r="G138" s="8">
        <v>60.25000000000001</v>
      </c>
      <c r="H138" s="7"/>
    </row>
    <row r="139" spans="1:8" ht="30" customHeight="1">
      <c r="A139" s="2">
        <v>137</v>
      </c>
      <c r="B139" s="11"/>
      <c r="C139" s="11"/>
      <c r="D139" s="6" t="s">
        <v>35</v>
      </c>
      <c r="E139" s="6" t="s">
        <v>80</v>
      </c>
      <c r="F139" s="6" t="s">
        <v>81</v>
      </c>
      <c r="G139" s="8">
        <v>59.25000000000001</v>
      </c>
      <c r="H139" s="7"/>
    </row>
    <row r="140" spans="1:8" ht="30" customHeight="1">
      <c r="A140" s="2">
        <v>138</v>
      </c>
      <c r="B140" s="11"/>
      <c r="C140" s="11"/>
      <c r="D140" s="6" t="s">
        <v>35</v>
      </c>
      <c r="E140" s="6" t="s">
        <v>82</v>
      </c>
      <c r="F140" s="6" t="s">
        <v>83</v>
      </c>
      <c r="G140" s="8">
        <v>59.08333333333334</v>
      </c>
      <c r="H140" s="7"/>
    </row>
    <row r="141" spans="1:8" ht="30" customHeight="1">
      <c r="A141" s="2">
        <v>139</v>
      </c>
      <c r="B141" s="11"/>
      <c r="C141" s="11"/>
      <c r="D141" s="6" t="s">
        <v>35</v>
      </c>
      <c r="E141" s="6" t="s">
        <v>84</v>
      </c>
      <c r="F141" s="6" t="s">
        <v>85</v>
      </c>
      <c r="G141" s="8">
        <v>58.91666666666667</v>
      </c>
      <c r="H141" s="7"/>
    </row>
    <row r="142" spans="1:8" ht="30" customHeight="1">
      <c r="A142" s="2">
        <v>140</v>
      </c>
      <c r="B142" s="11"/>
      <c r="C142" s="11"/>
      <c r="D142" s="6" t="s">
        <v>35</v>
      </c>
      <c r="E142" s="6" t="s">
        <v>86</v>
      </c>
      <c r="F142" s="6" t="s">
        <v>87</v>
      </c>
      <c r="G142" s="8">
        <v>58.833333333333336</v>
      </c>
      <c r="H142" s="7"/>
    </row>
    <row r="143" spans="1:8" ht="30" customHeight="1">
      <c r="A143" s="2">
        <v>141</v>
      </c>
      <c r="B143" s="11"/>
      <c r="C143" s="11"/>
      <c r="D143" s="6" t="s">
        <v>35</v>
      </c>
      <c r="E143" s="6" t="s">
        <v>88</v>
      </c>
      <c r="F143" s="6" t="s">
        <v>89</v>
      </c>
      <c r="G143" s="8">
        <v>58.583333333333336</v>
      </c>
      <c r="H143" s="7"/>
    </row>
    <row r="144" spans="1:8" ht="30" customHeight="1">
      <c r="A144" s="2">
        <v>142</v>
      </c>
      <c r="B144" s="11"/>
      <c r="C144" s="11"/>
      <c r="D144" s="6" t="s">
        <v>35</v>
      </c>
      <c r="E144" s="6" t="s">
        <v>90</v>
      </c>
      <c r="F144" s="6" t="s">
        <v>91</v>
      </c>
      <c r="G144" s="8">
        <v>58.333333333333336</v>
      </c>
      <c r="H144" s="7"/>
    </row>
    <row r="145" spans="1:8" ht="30" customHeight="1">
      <c r="A145" s="2">
        <v>143</v>
      </c>
      <c r="B145" s="11"/>
      <c r="C145" s="11"/>
      <c r="D145" s="6" t="s">
        <v>35</v>
      </c>
      <c r="E145" s="6" t="s">
        <v>92</v>
      </c>
      <c r="F145" s="6" t="s">
        <v>93</v>
      </c>
      <c r="G145" s="8">
        <v>58.25</v>
      </c>
      <c r="H145" s="7"/>
    </row>
    <row r="146" spans="1:8" ht="30" customHeight="1">
      <c r="A146" s="2">
        <v>144</v>
      </c>
      <c r="B146" s="12"/>
      <c r="C146" s="12"/>
      <c r="D146" s="6" t="s">
        <v>35</v>
      </c>
      <c r="E146" s="6" t="s">
        <v>94</v>
      </c>
      <c r="F146" s="6" t="s">
        <v>95</v>
      </c>
      <c r="G146" s="8">
        <v>57.833333333333336</v>
      </c>
      <c r="H146" s="7"/>
    </row>
    <row r="147" spans="1:8" ht="30" customHeight="1">
      <c r="A147" s="2">
        <v>145</v>
      </c>
      <c r="B147" s="10" t="str">
        <f>VLOOKUP(D147,'[1]Sheet1'!$B$3:$D$63,3,0)</f>
        <v>县疾病预防控制中心</v>
      </c>
      <c r="C147" s="6" t="str">
        <f>VLOOKUP(D147,'[1]Sheet1'!$B$3:$G$63,6,0)</f>
        <v>预防医学</v>
      </c>
      <c r="D147" s="6" t="s">
        <v>96</v>
      </c>
      <c r="E147" s="6" t="s">
        <v>97</v>
      </c>
      <c r="F147" s="6" t="s">
        <v>98</v>
      </c>
      <c r="G147" s="8">
        <v>76.5</v>
      </c>
      <c r="H147" s="7"/>
    </row>
    <row r="148" spans="1:8" ht="30" customHeight="1">
      <c r="A148" s="2">
        <v>146</v>
      </c>
      <c r="B148" s="11"/>
      <c r="C148" s="6" t="str">
        <f>VLOOKUP(D148,'[1]Sheet1'!$B$3:$G$63,6,0)</f>
        <v>临床医学</v>
      </c>
      <c r="D148" s="6" t="s">
        <v>99</v>
      </c>
      <c r="E148" s="6" t="s">
        <v>100</v>
      </c>
      <c r="F148" s="6" t="s">
        <v>101</v>
      </c>
      <c r="G148" s="8">
        <v>60.13333333333334</v>
      </c>
      <c r="H148" s="7"/>
    </row>
    <row r="149" spans="1:8" ht="38.25" customHeight="1">
      <c r="A149" s="2">
        <v>147</v>
      </c>
      <c r="B149" s="12"/>
      <c r="C149" s="6" t="str">
        <f>VLOOKUP(D149,'[1]Sheet1'!$B$3:$G$63,6,0)</f>
        <v>卫生检验与检疫技术</v>
      </c>
      <c r="D149" s="6" t="s">
        <v>102</v>
      </c>
      <c r="E149" s="6" t="s">
        <v>103</v>
      </c>
      <c r="F149" s="6" t="s">
        <v>104</v>
      </c>
      <c r="G149" s="8">
        <v>69.83333333333334</v>
      </c>
      <c r="H149" s="7"/>
    </row>
    <row r="150" spans="1:8" ht="30" customHeight="1">
      <c r="A150" s="2">
        <v>148</v>
      </c>
      <c r="B150" s="10" t="str">
        <f>VLOOKUP(D150,'[1]Sheet1'!$B$3:$D$63,3,0)</f>
        <v>乡镇卫生院</v>
      </c>
      <c r="C150" s="10" t="str">
        <f>VLOOKUP(D150,'[1]Sheet1'!$B$3:$G$63,6,0)</f>
        <v>护理学</v>
      </c>
      <c r="D150" s="6" t="s">
        <v>105</v>
      </c>
      <c r="E150" s="6" t="s">
        <v>106</v>
      </c>
      <c r="F150" s="6" t="s">
        <v>107</v>
      </c>
      <c r="G150" s="8">
        <v>69.08333333333334</v>
      </c>
      <c r="H150" s="7"/>
    </row>
    <row r="151" spans="1:8" ht="30" customHeight="1">
      <c r="A151" s="2">
        <v>149</v>
      </c>
      <c r="B151" s="11"/>
      <c r="C151" s="11"/>
      <c r="D151" s="6" t="s">
        <v>105</v>
      </c>
      <c r="E151" s="6" t="s">
        <v>108</v>
      </c>
      <c r="F151" s="6" t="s">
        <v>109</v>
      </c>
      <c r="G151" s="8">
        <v>62.833333333333336</v>
      </c>
      <c r="H151" s="7"/>
    </row>
    <row r="152" spans="1:8" ht="30" customHeight="1">
      <c r="A152" s="2">
        <v>150</v>
      </c>
      <c r="B152" s="11"/>
      <c r="C152" s="11"/>
      <c r="D152" s="6" t="s">
        <v>105</v>
      </c>
      <c r="E152" s="6" t="s">
        <v>110</v>
      </c>
      <c r="F152" s="6" t="s">
        <v>111</v>
      </c>
      <c r="G152" s="8">
        <v>62.333333333333336</v>
      </c>
      <c r="H152" s="7"/>
    </row>
    <row r="153" spans="1:8" ht="30" customHeight="1">
      <c r="A153" s="2">
        <v>151</v>
      </c>
      <c r="B153" s="11"/>
      <c r="C153" s="11"/>
      <c r="D153" s="6" t="s">
        <v>105</v>
      </c>
      <c r="E153" s="6" t="s">
        <v>112</v>
      </c>
      <c r="F153" s="6" t="s">
        <v>113</v>
      </c>
      <c r="G153" s="8">
        <v>60.41666666666668</v>
      </c>
      <c r="H153" s="7"/>
    </row>
    <row r="154" spans="1:8" ht="30" customHeight="1">
      <c r="A154" s="2">
        <v>152</v>
      </c>
      <c r="B154" s="11"/>
      <c r="C154" s="11"/>
      <c r="D154" s="6" t="s">
        <v>105</v>
      </c>
      <c r="E154" s="6" t="s">
        <v>114</v>
      </c>
      <c r="F154" s="6" t="s">
        <v>115</v>
      </c>
      <c r="G154" s="8">
        <v>58.91666666666667</v>
      </c>
      <c r="H154" s="7"/>
    </row>
    <row r="155" spans="1:8" ht="30" customHeight="1">
      <c r="A155" s="2">
        <v>153</v>
      </c>
      <c r="B155" s="11"/>
      <c r="C155" s="11"/>
      <c r="D155" s="6" t="s">
        <v>105</v>
      </c>
      <c r="E155" s="6" t="s">
        <v>116</v>
      </c>
      <c r="F155" s="6" t="s">
        <v>117</v>
      </c>
      <c r="G155" s="8">
        <v>58.333333333333336</v>
      </c>
      <c r="H155" s="7"/>
    </row>
    <row r="156" spans="1:8" ht="30" customHeight="1">
      <c r="A156" s="2">
        <v>154</v>
      </c>
      <c r="B156" s="11"/>
      <c r="C156" s="11"/>
      <c r="D156" s="6" t="s">
        <v>105</v>
      </c>
      <c r="E156" s="6" t="s">
        <v>118</v>
      </c>
      <c r="F156" s="6" t="s">
        <v>119</v>
      </c>
      <c r="G156" s="8">
        <v>58.25</v>
      </c>
      <c r="H156" s="7"/>
    </row>
    <row r="157" spans="1:8" ht="30" customHeight="1">
      <c r="A157" s="2">
        <v>155</v>
      </c>
      <c r="B157" s="11"/>
      <c r="C157" s="11"/>
      <c r="D157" s="6" t="s">
        <v>105</v>
      </c>
      <c r="E157" s="6" t="s">
        <v>120</v>
      </c>
      <c r="F157" s="6" t="s">
        <v>121</v>
      </c>
      <c r="G157" s="8">
        <v>57.083333333333336</v>
      </c>
      <c r="H157" s="7"/>
    </row>
    <row r="158" spans="1:8" ht="30" customHeight="1">
      <c r="A158" s="2">
        <v>156</v>
      </c>
      <c r="B158" s="11"/>
      <c r="C158" s="12"/>
      <c r="D158" s="6" t="s">
        <v>105</v>
      </c>
      <c r="E158" s="6" t="s">
        <v>122</v>
      </c>
      <c r="F158" s="6" t="s">
        <v>123</v>
      </c>
      <c r="G158" s="8">
        <v>56.583333333333336</v>
      </c>
      <c r="H158" s="7"/>
    </row>
    <row r="159" spans="1:8" ht="30" customHeight="1">
      <c r="A159" s="2">
        <v>157</v>
      </c>
      <c r="B159" s="11"/>
      <c r="C159" s="10" t="str">
        <f>VLOOKUP(D159,'[1]Sheet1'!$B$3:$G$63,6,0)</f>
        <v>会计学</v>
      </c>
      <c r="D159" s="6" t="s">
        <v>124</v>
      </c>
      <c r="E159" s="6" t="s">
        <v>125</v>
      </c>
      <c r="F159" s="6" t="s">
        <v>126</v>
      </c>
      <c r="G159" s="8">
        <v>66.79166666666667</v>
      </c>
      <c r="H159" s="7"/>
    </row>
    <row r="160" spans="1:8" ht="30" customHeight="1">
      <c r="A160" s="2">
        <v>158</v>
      </c>
      <c r="B160" s="11"/>
      <c r="C160" s="12"/>
      <c r="D160" s="6" t="s">
        <v>124</v>
      </c>
      <c r="E160" s="6" t="s">
        <v>127</v>
      </c>
      <c r="F160" s="6" t="s">
        <v>128</v>
      </c>
      <c r="G160" s="8">
        <v>60.16666666666667</v>
      </c>
      <c r="H160" s="7"/>
    </row>
    <row r="161" spans="1:8" ht="30" customHeight="1">
      <c r="A161" s="2">
        <v>159</v>
      </c>
      <c r="B161" s="11"/>
      <c r="C161" s="6" t="str">
        <f>VLOOKUP(D161,'[1]Sheet1'!$B$3:$G$63,6,0)</f>
        <v>计算机类</v>
      </c>
      <c r="D161" s="6" t="s">
        <v>129</v>
      </c>
      <c r="E161" s="6" t="s">
        <v>130</v>
      </c>
      <c r="F161" s="6" t="s">
        <v>131</v>
      </c>
      <c r="G161" s="8">
        <v>64</v>
      </c>
      <c r="H161" s="7"/>
    </row>
    <row r="162" spans="1:8" ht="30" customHeight="1">
      <c r="A162" s="2">
        <v>160</v>
      </c>
      <c r="B162" s="11"/>
      <c r="C162" s="10" t="str">
        <f>VLOOKUP(D162,'[1]Sheet1'!$B$3:$G$63,6,0)</f>
        <v>医学检验</v>
      </c>
      <c r="D162" s="6" t="s">
        <v>132</v>
      </c>
      <c r="E162" s="6" t="s">
        <v>133</v>
      </c>
      <c r="F162" s="6" t="s">
        <v>134</v>
      </c>
      <c r="G162" s="8">
        <v>61.16666666666667</v>
      </c>
      <c r="H162" s="7"/>
    </row>
    <row r="163" spans="1:8" ht="30" customHeight="1">
      <c r="A163" s="2">
        <v>161</v>
      </c>
      <c r="B163" s="11"/>
      <c r="C163" s="11"/>
      <c r="D163" s="6" t="s">
        <v>132</v>
      </c>
      <c r="E163" s="6" t="s">
        <v>135</v>
      </c>
      <c r="F163" s="6" t="s">
        <v>136</v>
      </c>
      <c r="G163" s="8">
        <v>58.833333333333336</v>
      </c>
      <c r="H163" s="7"/>
    </row>
    <row r="164" spans="1:8" ht="30" customHeight="1">
      <c r="A164" s="2">
        <v>162</v>
      </c>
      <c r="B164" s="11"/>
      <c r="C164" s="12"/>
      <c r="D164" s="6" t="s">
        <v>132</v>
      </c>
      <c r="E164" s="6" t="s">
        <v>137</v>
      </c>
      <c r="F164" s="6" t="s">
        <v>138</v>
      </c>
      <c r="G164" s="8">
        <v>57.66666666666667</v>
      </c>
      <c r="H164" s="7"/>
    </row>
    <row r="165" spans="1:8" ht="30" customHeight="1">
      <c r="A165" s="2">
        <v>163</v>
      </c>
      <c r="B165" s="11"/>
      <c r="C165" s="10" t="str">
        <f>VLOOKUP(D165,'[1]Sheet1'!$B$3:$G$63,6,0)</f>
        <v>临床医学</v>
      </c>
      <c r="D165" s="6" t="s">
        <v>139</v>
      </c>
      <c r="E165" s="6" t="s">
        <v>140</v>
      </c>
      <c r="F165" s="6" t="s">
        <v>141</v>
      </c>
      <c r="G165" s="8">
        <v>50.037499999999994</v>
      </c>
      <c r="H165" s="7"/>
    </row>
    <row r="166" spans="1:8" ht="30" customHeight="1">
      <c r="A166" s="2">
        <v>164</v>
      </c>
      <c r="B166" s="11"/>
      <c r="C166" s="12"/>
      <c r="D166" s="6" t="s">
        <v>139</v>
      </c>
      <c r="E166" s="6" t="s">
        <v>142</v>
      </c>
      <c r="F166" s="6" t="s">
        <v>143</v>
      </c>
      <c r="G166" s="8">
        <v>49.63333333333333</v>
      </c>
      <c r="H166" s="7"/>
    </row>
    <row r="167" spans="1:8" ht="30" customHeight="1">
      <c r="A167" s="2">
        <v>165</v>
      </c>
      <c r="B167" s="12"/>
      <c r="C167" s="6" t="str">
        <f>VLOOKUP(D167,'[1]Sheet1'!$B$3:$G$63,6,0)</f>
        <v>药学</v>
      </c>
      <c r="D167" s="6" t="s">
        <v>144</v>
      </c>
      <c r="E167" s="6" t="s">
        <v>145</v>
      </c>
      <c r="F167" s="6" t="s">
        <v>146</v>
      </c>
      <c r="G167" s="8">
        <v>61.333333333333336</v>
      </c>
      <c r="H167" s="7"/>
    </row>
  </sheetData>
  <sheetProtection/>
  <mergeCells count="74">
    <mergeCell ref="H5:H7"/>
    <mergeCell ref="H8:H10"/>
    <mergeCell ref="A1:H1"/>
    <mergeCell ref="B3:B4"/>
    <mergeCell ref="C3:C4"/>
    <mergeCell ref="D3:D4"/>
    <mergeCell ref="C5:C7"/>
    <mergeCell ref="B5:B10"/>
    <mergeCell ref="C8:C10"/>
    <mergeCell ref="B11:B14"/>
    <mergeCell ref="C11:C14"/>
    <mergeCell ref="C17:C19"/>
    <mergeCell ref="B20:B24"/>
    <mergeCell ref="C20:C24"/>
    <mergeCell ref="B16:B19"/>
    <mergeCell ref="B25:B27"/>
    <mergeCell ref="C25:C27"/>
    <mergeCell ref="B29:B31"/>
    <mergeCell ref="C29:C31"/>
    <mergeCell ref="B53:B55"/>
    <mergeCell ref="C53:C55"/>
    <mergeCell ref="B32:B35"/>
    <mergeCell ref="C32:C35"/>
    <mergeCell ref="B36:B39"/>
    <mergeCell ref="C36:C39"/>
    <mergeCell ref="B42:B46"/>
    <mergeCell ref="C42:C46"/>
    <mergeCell ref="B47:B49"/>
    <mergeCell ref="C47:C49"/>
    <mergeCell ref="B50:B52"/>
    <mergeCell ref="C50:C52"/>
    <mergeCell ref="B59:B60"/>
    <mergeCell ref="C59:C60"/>
    <mergeCell ref="B61:B63"/>
    <mergeCell ref="C61:C63"/>
    <mergeCell ref="B56:B58"/>
    <mergeCell ref="C56:C58"/>
    <mergeCell ref="B64:B66"/>
    <mergeCell ref="C64:C66"/>
    <mergeCell ref="B67:B69"/>
    <mergeCell ref="C67:C69"/>
    <mergeCell ref="B70:B72"/>
    <mergeCell ref="C70:C72"/>
    <mergeCell ref="B73:B75"/>
    <mergeCell ref="C73:C75"/>
    <mergeCell ref="B76:B78"/>
    <mergeCell ref="B79:B81"/>
    <mergeCell ref="C76:C78"/>
    <mergeCell ref="C79:C81"/>
    <mergeCell ref="B83:B86"/>
    <mergeCell ref="C83:C86"/>
    <mergeCell ref="B87:B89"/>
    <mergeCell ref="C87:C89"/>
    <mergeCell ref="B90:B92"/>
    <mergeCell ref="C90:C92"/>
    <mergeCell ref="B93:B96"/>
    <mergeCell ref="C93:C96"/>
    <mergeCell ref="B97:B98"/>
    <mergeCell ref="C97:C98"/>
    <mergeCell ref="B99:B101"/>
    <mergeCell ref="C99:C101"/>
    <mergeCell ref="B102:B104"/>
    <mergeCell ref="C102:C104"/>
    <mergeCell ref="B105:B116"/>
    <mergeCell ref="C108:C113"/>
    <mergeCell ref="C114:C116"/>
    <mergeCell ref="B117:B146"/>
    <mergeCell ref="C117:C146"/>
    <mergeCell ref="B147:B149"/>
    <mergeCell ref="B150:B167"/>
    <mergeCell ref="C150:C158"/>
    <mergeCell ref="C159:C160"/>
    <mergeCell ref="C162:C164"/>
    <mergeCell ref="C165:C16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2015-06-05T08:51:39Z</dcterms:created>
  <dcterms:modified xsi:type="dcterms:W3CDTF">2015-06-09T08:43:47Z</dcterms:modified>
  <cp:category/>
  <cp:version/>
  <cp:contentType/>
  <cp:contentStatus/>
</cp:coreProperties>
</file>