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0" windowWidth="15480" windowHeight="9240" activeTab="0"/>
  </bookViews>
  <sheets>
    <sheet name="面试成绩及总成绩" sheetId="1" r:id="rId1"/>
    <sheet name="Sheet2" sheetId="2" r:id="rId2"/>
    <sheet name="Sheet3" sheetId="3" r:id="rId3"/>
  </sheets>
  <definedNames>
    <definedName name="_xlnm.Print_Titles" localSheetId="0">'面试成绩及总成绩'!$2:$2</definedName>
  </definedNames>
  <calcPr fullCalcOnLoad="1"/>
</workbook>
</file>

<file path=xl/sharedStrings.xml><?xml version="1.0" encoding="utf-8"?>
<sst xmlns="http://schemas.openxmlformats.org/spreadsheetml/2006/main" count="44" uniqueCount="44">
  <si>
    <t>综合知识总分</t>
  </si>
  <si>
    <t>职业能力测试
或专业知识总分</t>
  </si>
  <si>
    <t>备  注</t>
  </si>
  <si>
    <t>报考单位</t>
  </si>
  <si>
    <t>社会儿童福利中心</t>
  </si>
  <si>
    <t>乡镇站所</t>
  </si>
  <si>
    <t>价格监测中心</t>
  </si>
  <si>
    <t>市场监督检验所</t>
  </si>
  <si>
    <t>蔡家桥镇人社所</t>
  </si>
  <si>
    <t>江村管委会</t>
  </si>
  <si>
    <t>孙村乡财政所</t>
  </si>
  <si>
    <t>乡镇民政所</t>
  </si>
  <si>
    <t>版书乡人社所</t>
  </si>
  <si>
    <t>乡镇水利站</t>
  </si>
  <si>
    <t>招投标中心</t>
  </si>
  <si>
    <t>投资服务中心</t>
  </si>
  <si>
    <t>县医院（计算机）</t>
  </si>
  <si>
    <t>文体活动中心</t>
  </si>
  <si>
    <t>乡镇林业站</t>
  </si>
  <si>
    <t>农业行政执法大队</t>
  </si>
  <si>
    <t>环境监测站</t>
  </si>
  <si>
    <t>乡镇文化站</t>
  </si>
  <si>
    <t>县医院（临床）</t>
  </si>
  <si>
    <t>县医院（护理）</t>
  </si>
  <si>
    <t>县中医院（护理）</t>
  </si>
  <si>
    <t>笔试合成
成绩</t>
  </si>
  <si>
    <t>准考证号</t>
  </si>
  <si>
    <t>环境监察大队
（环境科学）</t>
  </si>
  <si>
    <t>环境监察大队
（环保类）</t>
  </si>
  <si>
    <t>庙首镇经济发展
服务中心</t>
  </si>
  <si>
    <t>广播电视台（电视编辑）</t>
  </si>
  <si>
    <t>妇幼保健所（临床医学）</t>
  </si>
  <si>
    <t>县中医院（中药学）</t>
  </si>
  <si>
    <t>面试成绩</t>
  </si>
  <si>
    <t>总成绩</t>
  </si>
  <si>
    <t>县医院（医学影像）</t>
  </si>
  <si>
    <t>乡镇卫生院（医学检验）</t>
  </si>
  <si>
    <t>乡镇卫生院（药学）</t>
  </si>
  <si>
    <t>县医院（口腔医学）</t>
  </si>
  <si>
    <t>县中医院（临床医学）</t>
  </si>
  <si>
    <t>县中医院（中医学）</t>
  </si>
  <si>
    <t>乡镇卫生院（临床）</t>
  </si>
  <si>
    <t>乡镇卫生院（护理）</t>
  </si>
  <si>
    <t>2014年旌德县事业单位公开招聘工作人员部分岗位
面试成绩及总成绩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</si>
</sst>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F116" sqref="F116"/>
    </sheetView>
  </sheetViews>
  <sheetFormatPr defaultColWidth="9.00390625" defaultRowHeight="14.25"/>
  <cols>
    <col min="1" max="1" width="12.50390625" style="4" customWidth="1"/>
    <col min="2" max="2" width="23.25390625" style="4" customWidth="1"/>
    <col min="3" max="3" width="8.875" style="4" hidden="1" customWidth="1"/>
    <col min="4" max="4" width="13.625" style="4" hidden="1" customWidth="1"/>
    <col min="5" max="5" width="8.875" style="4" customWidth="1"/>
    <col min="6" max="6" width="6.125" style="4" customWidth="1"/>
    <col min="7" max="7" width="7.75390625" style="4" customWidth="1"/>
    <col min="8" max="8" width="8.25390625" style="4" customWidth="1"/>
    <col min="9" max="16384" width="9.00390625" style="4" customWidth="1"/>
  </cols>
  <sheetData>
    <row r="1" spans="1:8" s="1" customFormat="1" ht="51" customHeight="1">
      <c r="A1" s="5" t="s">
        <v>43</v>
      </c>
      <c r="B1" s="5"/>
      <c r="C1" s="5"/>
      <c r="D1" s="5"/>
      <c r="E1" s="5"/>
      <c r="F1" s="5"/>
      <c r="G1" s="5"/>
      <c r="H1" s="5"/>
    </row>
    <row r="2" spans="1:8" s="2" customFormat="1" ht="30.75" customHeight="1">
      <c r="A2" s="6" t="s">
        <v>26</v>
      </c>
      <c r="B2" s="7" t="s">
        <v>3</v>
      </c>
      <c r="C2" s="6" t="s">
        <v>0</v>
      </c>
      <c r="D2" s="8" t="s">
        <v>1</v>
      </c>
      <c r="E2" s="6" t="s">
        <v>25</v>
      </c>
      <c r="F2" s="6" t="s">
        <v>33</v>
      </c>
      <c r="G2" s="6" t="s">
        <v>34</v>
      </c>
      <c r="H2" s="6" t="s">
        <v>2</v>
      </c>
    </row>
    <row r="3" spans="1:8" s="3" customFormat="1" ht="21" customHeight="1">
      <c r="A3" s="6">
        <v>20140102002</v>
      </c>
      <c r="B3" s="9" t="s">
        <v>4</v>
      </c>
      <c r="C3" s="6">
        <v>66</v>
      </c>
      <c r="D3" s="6">
        <v>83</v>
      </c>
      <c r="E3" s="6">
        <f aca="true" t="shared" si="0" ref="E3:E20">C3*0.5+D3*0.5</f>
        <v>74.5</v>
      </c>
      <c r="F3" s="6">
        <v>74.4</v>
      </c>
      <c r="G3" s="6">
        <f>E3*0.6+F3*0.4</f>
        <v>74.46000000000001</v>
      </c>
      <c r="H3" s="6"/>
    </row>
    <row r="4" spans="1:8" s="3" customFormat="1" ht="21" customHeight="1">
      <c r="A4" s="6">
        <v>20140101001</v>
      </c>
      <c r="B4" s="10"/>
      <c r="C4" s="6">
        <v>69</v>
      </c>
      <c r="D4" s="6">
        <v>75</v>
      </c>
      <c r="E4" s="6">
        <f t="shared" si="0"/>
        <v>72</v>
      </c>
      <c r="F4" s="6">
        <v>81.2</v>
      </c>
      <c r="G4" s="6">
        <f aca="true" t="shared" si="1" ref="G4:G67">E4*0.6+F4*0.4</f>
        <v>75.68</v>
      </c>
      <c r="H4" s="6"/>
    </row>
    <row r="5" spans="1:8" s="3" customFormat="1" ht="21" customHeight="1">
      <c r="A5" s="6">
        <v>20140110010</v>
      </c>
      <c r="B5" s="11"/>
      <c r="C5" s="6">
        <v>67</v>
      </c>
      <c r="D5" s="6">
        <v>77</v>
      </c>
      <c r="E5" s="6">
        <f t="shared" si="0"/>
        <v>72</v>
      </c>
      <c r="F5" s="6">
        <v>81.8</v>
      </c>
      <c r="G5" s="6">
        <f t="shared" si="1"/>
        <v>75.91999999999999</v>
      </c>
      <c r="H5" s="6"/>
    </row>
    <row r="6" spans="1:8" s="3" customFormat="1" ht="21" customHeight="1">
      <c r="A6" s="6">
        <v>20142005572</v>
      </c>
      <c r="B6" s="9" t="s">
        <v>20</v>
      </c>
      <c r="C6" s="6">
        <v>81</v>
      </c>
      <c r="D6" s="6">
        <v>65.5</v>
      </c>
      <c r="E6" s="6">
        <f t="shared" si="0"/>
        <v>73.25</v>
      </c>
      <c r="F6" s="6">
        <v>0</v>
      </c>
      <c r="G6" s="6">
        <f t="shared" si="1"/>
        <v>43.949999999999996</v>
      </c>
      <c r="H6" s="6"/>
    </row>
    <row r="7" spans="1:8" s="3" customFormat="1" ht="21" customHeight="1">
      <c r="A7" s="6">
        <v>20142001568</v>
      </c>
      <c r="B7" s="10"/>
      <c r="C7" s="6">
        <v>66</v>
      </c>
      <c r="D7" s="6">
        <v>62.5</v>
      </c>
      <c r="E7" s="6">
        <f t="shared" si="0"/>
        <v>64.25</v>
      </c>
      <c r="F7" s="6">
        <v>81.8</v>
      </c>
      <c r="G7" s="6">
        <f t="shared" si="1"/>
        <v>71.27</v>
      </c>
      <c r="H7" s="6"/>
    </row>
    <row r="8" spans="1:8" s="3" customFormat="1" ht="21" customHeight="1">
      <c r="A8" s="6">
        <v>20142002569</v>
      </c>
      <c r="B8" s="11"/>
      <c r="C8" s="6">
        <v>62</v>
      </c>
      <c r="D8" s="6">
        <v>66.5</v>
      </c>
      <c r="E8" s="6">
        <f t="shared" si="0"/>
        <v>64.25</v>
      </c>
      <c r="F8" s="6">
        <v>79</v>
      </c>
      <c r="G8" s="6">
        <f t="shared" si="1"/>
        <v>70.15</v>
      </c>
      <c r="H8" s="6"/>
    </row>
    <row r="9" spans="1:8" s="3" customFormat="1" ht="21" customHeight="1">
      <c r="A9" s="6">
        <v>20140120020</v>
      </c>
      <c r="B9" s="9" t="s">
        <v>27</v>
      </c>
      <c r="C9" s="6">
        <v>61</v>
      </c>
      <c r="D9" s="6">
        <v>87</v>
      </c>
      <c r="E9" s="6">
        <f t="shared" si="0"/>
        <v>74</v>
      </c>
      <c r="F9" s="6">
        <v>78.4</v>
      </c>
      <c r="G9" s="6">
        <f t="shared" si="1"/>
        <v>75.76</v>
      </c>
      <c r="H9" s="6"/>
    </row>
    <row r="10" spans="1:8" s="3" customFormat="1" ht="21" customHeight="1">
      <c r="A10" s="6">
        <v>20140117017</v>
      </c>
      <c r="B10" s="11"/>
      <c r="C10" s="12">
        <v>63</v>
      </c>
      <c r="D10" s="6">
        <v>77</v>
      </c>
      <c r="E10" s="6">
        <f t="shared" si="0"/>
        <v>70</v>
      </c>
      <c r="F10" s="6">
        <v>80.4</v>
      </c>
      <c r="G10" s="6">
        <f t="shared" si="1"/>
        <v>74.16</v>
      </c>
      <c r="H10" s="6"/>
    </row>
    <row r="11" spans="1:8" s="3" customFormat="1" ht="21" customHeight="1">
      <c r="A11" s="6">
        <v>20140124024</v>
      </c>
      <c r="B11" s="9" t="s">
        <v>28</v>
      </c>
      <c r="C11" s="6">
        <v>72</v>
      </c>
      <c r="D11" s="6">
        <v>77</v>
      </c>
      <c r="E11" s="6">
        <f t="shared" si="0"/>
        <v>74.5</v>
      </c>
      <c r="F11" s="6">
        <v>75.2</v>
      </c>
      <c r="G11" s="6">
        <f t="shared" si="1"/>
        <v>74.78</v>
      </c>
      <c r="H11" s="6"/>
    </row>
    <row r="12" spans="1:8" s="3" customFormat="1" ht="21" customHeight="1">
      <c r="A12" s="6">
        <v>20140123023</v>
      </c>
      <c r="B12" s="10"/>
      <c r="C12" s="6">
        <v>56</v>
      </c>
      <c r="D12" s="6">
        <v>74</v>
      </c>
      <c r="E12" s="6">
        <f t="shared" si="0"/>
        <v>65</v>
      </c>
      <c r="F12" s="6">
        <v>76.8</v>
      </c>
      <c r="G12" s="6">
        <f t="shared" si="1"/>
        <v>69.72</v>
      </c>
      <c r="H12" s="6"/>
    </row>
    <row r="13" spans="1:8" s="3" customFormat="1" ht="21" customHeight="1">
      <c r="A13" s="6">
        <v>20140121021</v>
      </c>
      <c r="B13" s="11"/>
      <c r="C13" s="6">
        <v>60</v>
      </c>
      <c r="D13" s="6">
        <v>65</v>
      </c>
      <c r="E13" s="6">
        <f t="shared" si="0"/>
        <v>62.5</v>
      </c>
      <c r="F13" s="6">
        <v>79.2</v>
      </c>
      <c r="G13" s="6">
        <f t="shared" si="1"/>
        <v>69.18</v>
      </c>
      <c r="H13" s="6"/>
    </row>
    <row r="14" spans="1:8" s="3" customFormat="1" ht="21" customHeight="1">
      <c r="A14" s="6">
        <v>20142011578</v>
      </c>
      <c r="B14" s="6" t="s">
        <v>30</v>
      </c>
      <c r="C14" s="6">
        <v>68</v>
      </c>
      <c r="D14" s="6">
        <v>61</v>
      </c>
      <c r="E14" s="6">
        <f t="shared" si="0"/>
        <v>64.5</v>
      </c>
      <c r="F14" s="6">
        <v>77.8</v>
      </c>
      <c r="G14" s="6">
        <f t="shared" si="1"/>
        <v>69.82</v>
      </c>
      <c r="H14" s="6"/>
    </row>
    <row r="15" spans="1:8" s="3" customFormat="1" ht="21" customHeight="1">
      <c r="A15" s="6">
        <v>20140204034</v>
      </c>
      <c r="B15" s="9" t="s">
        <v>6</v>
      </c>
      <c r="C15" s="6">
        <v>73</v>
      </c>
      <c r="D15" s="6">
        <v>88</v>
      </c>
      <c r="E15" s="6">
        <f t="shared" si="0"/>
        <v>80.5</v>
      </c>
      <c r="F15" s="6">
        <v>82</v>
      </c>
      <c r="G15" s="6">
        <f t="shared" si="1"/>
        <v>81.1</v>
      </c>
      <c r="H15" s="6"/>
    </row>
    <row r="16" spans="1:8" s="3" customFormat="1" ht="21" customHeight="1">
      <c r="A16" s="6">
        <v>20140206036</v>
      </c>
      <c r="B16" s="10"/>
      <c r="C16" s="6">
        <v>69</v>
      </c>
      <c r="D16" s="6">
        <v>77</v>
      </c>
      <c r="E16" s="6">
        <f t="shared" si="0"/>
        <v>73</v>
      </c>
      <c r="F16" s="6">
        <v>74</v>
      </c>
      <c r="G16" s="6">
        <f t="shared" si="1"/>
        <v>73.4</v>
      </c>
      <c r="H16" s="6"/>
    </row>
    <row r="17" spans="1:8" s="3" customFormat="1" ht="21" customHeight="1">
      <c r="A17" s="6">
        <v>20140211041</v>
      </c>
      <c r="B17" s="11"/>
      <c r="C17" s="6">
        <v>69</v>
      </c>
      <c r="D17" s="6">
        <v>76</v>
      </c>
      <c r="E17" s="6">
        <f t="shared" si="0"/>
        <v>72.5</v>
      </c>
      <c r="F17" s="6">
        <v>81</v>
      </c>
      <c r="G17" s="6">
        <f t="shared" si="1"/>
        <v>75.9</v>
      </c>
      <c r="H17" s="6"/>
    </row>
    <row r="18" spans="1:8" s="3" customFormat="1" ht="21" customHeight="1">
      <c r="A18" s="6">
        <v>20141814521</v>
      </c>
      <c r="B18" s="9" t="s">
        <v>14</v>
      </c>
      <c r="C18" s="6">
        <v>72</v>
      </c>
      <c r="D18" s="6">
        <v>72</v>
      </c>
      <c r="E18" s="6">
        <f t="shared" si="0"/>
        <v>72</v>
      </c>
      <c r="F18" s="6">
        <v>80</v>
      </c>
      <c r="G18" s="6">
        <f t="shared" si="1"/>
        <v>75.19999999999999</v>
      </c>
      <c r="H18" s="6"/>
    </row>
    <row r="19" spans="1:8" s="3" customFormat="1" ht="21" customHeight="1">
      <c r="A19" s="6">
        <v>20141809516</v>
      </c>
      <c r="B19" s="10"/>
      <c r="C19" s="6">
        <v>73</v>
      </c>
      <c r="D19" s="6">
        <v>66</v>
      </c>
      <c r="E19" s="6">
        <f t="shared" si="0"/>
        <v>69.5</v>
      </c>
      <c r="F19" s="6">
        <v>79</v>
      </c>
      <c r="G19" s="6">
        <f t="shared" si="1"/>
        <v>73.3</v>
      </c>
      <c r="H19" s="6"/>
    </row>
    <row r="20" spans="1:8" s="3" customFormat="1" ht="21" customHeight="1">
      <c r="A20" s="6">
        <v>20141813520</v>
      </c>
      <c r="B20" s="11"/>
      <c r="C20" s="6">
        <v>64</v>
      </c>
      <c r="D20" s="6">
        <v>67</v>
      </c>
      <c r="E20" s="6">
        <f t="shared" si="0"/>
        <v>65.5</v>
      </c>
      <c r="F20" s="6">
        <v>70.4</v>
      </c>
      <c r="G20" s="6">
        <f t="shared" si="1"/>
        <v>67.46000000000001</v>
      </c>
      <c r="H20" s="6"/>
    </row>
    <row r="21" spans="1:8" s="3" customFormat="1" ht="21" customHeight="1">
      <c r="A21" s="6">
        <v>20140224054</v>
      </c>
      <c r="B21" s="9" t="s">
        <v>7</v>
      </c>
      <c r="C21" s="6">
        <v>71</v>
      </c>
      <c r="D21" s="6">
        <v>78</v>
      </c>
      <c r="E21" s="6">
        <f aca="true" t="shared" si="2" ref="E21:E47">C21*0.5+D21*0.5</f>
        <v>74.5</v>
      </c>
      <c r="F21" s="6">
        <v>84.8</v>
      </c>
      <c r="G21" s="6">
        <f t="shared" si="1"/>
        <v>78.62</v>
      </c>
      <c r="H21" s="6"/>
    </row>
    <row r="22" spans="1:8" s="3" customFormat="1" ht="21" customHeight="1">
      <c r="A22" s="6">
        <v>20140309069</v>
      </c>
      <c r="B22" s="10"/>
      <c r="C22" s="6">
        <v>67</v>
      </c>
      <c r="D22" s="6">
        <v>79</v>
      </c>
      <c r="E22" s="6">
        <f t="shared" si="2"/>
        <v>73</v>
      </c>
      <c r="F22" s="6">
        <v>78.6</v>
      </c>
      <c r="G22" s="6">
        <f t="shared" si="1"/>
        <v>75.24</v>
      </c>
      <c r="H22" s="6"/>
    </row>
    <row r="23" spans="1:8" s="3" customFormat="1" ht="21" customHeight="1">
      <c r="A23" s="6">
        <v>20140222052</v>
      </c>
      <c r="B23" s="10"/>
      <c r="C23" s="6">
        <v>66</v>
      </c>
      <c r="D23" s="6">
        <v>78</v>
      </c>
      <c r="E23" s="6">
        <f t="shared" si="2"/>
        <v>72</v>
      </c>
      <c r="F23" s="6">
        <v>77.4</v>
      </c>
      <c r="G23" s="6">
        <f t="shared" si="1"/>
        <v>74.16</v>
      </c>
      <c r="H23" s="6"/>
    </row>
    <row r="24" spans="1:8" s="3" customFormat="1" ht="21" customHeight="1">
      <c r="A24" s="6">
        <v>20140225055</v>
      </c>
      <c r="B24" s="10"/>
      <c r="C24" s="6">
        <v>67</v>
      </c>
      <c r="D24" s="6">
        <v>76</v>
      </c>
      <c r="E24" s="6">
        <f t="shared" si="2"/>
        <v>71.5</v>
      </c>
      <c r="F24" s="6">
        <v>69.4</v>
      </c>
      <c r="G24" s="6">
        <f t="shared" si="1"/>
        <v>70.66</v>
      </c>
      <c r="H24" s="6"/>
    </row>
    <row r="25" spans="1:8" s="3" customFormat="1" ht="21" customHeight="1">
      <c r="A25" s="6">
        <v>20140226056</v>
      </c>
      <c r="B25" s="10"/>
      <c r="C25" s="6">
        <v>69</v>
      </c>
      <c r="D25" s="6">
        <v>74</v>
      </c>
      <c r="E25" s="6">
        <f t="shared" si="2"/>
        <v>71.5</v>
      </c>
      <c r="F25" s="6">
        <v>79.4</v>
      </c>
      <c r="G25" s="6">
        <f t="shared" si="1"/>
        <v>74.66</v>
      </c>
      <c r="H25" s="6"/>
    </row>
    <row r="26" spans="1:8" s="3" customFormat="1" ht="21" customHeight="1">
      <c r="A26" s="6">
        <v>20140303063</v>
      </c>
      <c r="B26" s="10"/>
      <c r="C26" s="6">
        <v>68</v>
      </c>
      <c r="D26" s="6">
        <v>72</v>
      </c>
      <c r="E26" s="6">
        <f t="shared" si="2"/>
        <v>70</v>
      </c>
      <c r="F26" s="6">
        <v>74.4</v>
      </c>
      <c r="G26" s="6">
        <f t="shared" si="1"/>
        <v>71.76</v>
      </c>
      <c r="H26" s="6"/>
    </row>
    <row r="27" spans="1:8" s="3" customFormat="1" ht="21" customHeight="1">
      <c r="A27" s="6">
        <v>20140306066</v>
      </c>
      <c r="B27" s="10"/>
      <c r="C27" s="6">
        <v>61</v>
      </c>
      <c r="D27" s="6">
        <v>77</v>
      </c>
      <c r="E27" s="6">
        <f t="shared" si="2"/>
        <v>69</v>
      </c>
      <c r="F27" s="6">
        <v>78.8</v>
      </c>
      <c r="G27" s="6">
        <f t="shared" si="1"/>
        <v>72.92</v>
      </c>
      <c r="H27" s="6"/>
    </row>
    <row r="28" spans="1:8" s="3" customFormat="1" ht="21" customHeight="1">
      <c r="A28" s="6">
        <v>20140301061</v>
      </c>
      <c r="B28" s="10"/>
      <c r="C28" s="6">
        <v>68</v>
      </c>
      <c r="D28" s="6">
        <v>68</v>
      </c>
      <c r="E28" s="6">
        <f t="shared" si="2"/>
        <v>68</v>
      </c>
      <c r="F28" s="6">
        <v>76.6</v>
      </c>
      <c r="G28" s="6">
        <f t="shared" si="1"/>
        <v>71.44</v>
      </c>
      <c r="H28" s="6"/>
    </row>
    <row r="29" spans="1:8" s="3" customFormat="1" ht="21" customHeight="1">
      <c r="A29" s="6">
        <v>20140305065</v>
      </c>
      <c r="B29" s="11"/>
      <c r="C29" s="6">
        <v>71</v>
      </c>
      <c r="D29" s="6">
        <v>65</v>
      </c>
      <c r="E29" s="6">
        <f t="shared" si="2"/>
        <v>68</v>
      </c>
      <c r="F29" s="6">
        <v>0</v>
      </c>
      <c r="G29" s="6">
        <f t="shared" si="1"/>
        <v>40.8</v>
      </c>
      <c r="H29" s="6"/>
    </row>
    <row r="30" spans="1:8" s="3" customFormat="1" ht="21" customHeight="1">
      <c r="A30" s="6">
        <v>20141821528</v>
      </c>
      <c r="B30" s="9" t="s">
        <v>15</v>
      </c>
      <c r="C30" s="6">
        <v>69</v>
      </c>
      <c r="D30" s="6">
        <v>69</v>
      </c>
      <c r="E30" s="6">
        <f t="shared" si="2"/>
        <v>69</v>
      </c>
      <c r="F30" s="6">
        <v>75.2</v>
      </c>
      <c r="G30" s="6">
        <f t="shared" si="1"/>
        <v>71.48</v>
      </c>
      <c r="H30" s="6"/>
    </row>
    <row r="31" spans="1:8" s="3" customFormat="1" ht="21" customHeight="1">
      <c r="A31" s="6">
        <v>20141824531</v>
      </c>
      <c r="B31" s="13"/>
      <c r="C31" s="6">
        <v>66</v>
      </c>
      <c r="D31" s="6">
        <v>62</v>
      </c>
      <c r="E31" s="6">
        <f t="shared" si="2"/>
        <v>64</v>
      </c>
      <c r="F31" s="6">
        <v>76</v>
      </c>
      <c r="G31" s="6">
        <f t="shared" si="1"/>
        <v>68.8</v>
      </c>
      <c r="H31" s="6"/>
    </row>
    <row r="32" spans="1:8" s="3" customFormat="1" ht="19.5" customHeight="1">
      <c r="A32" s="6">
        <v>20140415105</v>
      </c>
      <c r="B32" s="9" t="s">
        <v>9</v>
      </c>
      <c r="C32" s="6">
        <v>70</v>
      </c>
      <c r="D32" s="6">
        <v>73</v>
      </c>
      <c r="E32" s="6">
        <f t="shared" si="2"/>
        <v>71.5</v>
      </c>
      <c r="F32" s="6">
        <v>76.8</v>
      </c>
      <c r="G32" s="6">
        <f t="shared" si="1"/>
        <v>73.62</v>
      </c>
      <c r="H32" s="6"/>
    </row>
    <row r="33" spans="1:8" s="3" customFormat="1" ht="19.5" customHeight="1">
      <c r="A33" s="6">
        <v>20140417107</v>
      </c>
      <c r="B33" s="10"/>
      <c r="C33" s="6">
        <v>68</v>
      </c>
      <c r="D33" s="6">
        <v>75</v>
      </c>
      <c r="E33" s="6">
        <f t="shared" si="2"/>
        <v>71.5</v>
      </c>
      <c r="F33" s="6">
        <v>72.2</v>
      </c>
      <c r="G33" s="6">
        <f t="shared" si="1"/>
        <v>71.78</v>
      </c>
      <c r="H33" s="6"/>
    </row>
    <row r="34" spans="1:8" s="3" customFormat="1" ht="19.5" customHeight="1">
      <c r="A34" s="6">
        <v>20140410100</v>
      </c>
      <c r="B34" s="10"/>
      <c r="C34" s="6">
        <v>68</v>
      </c>
      <c r="D34" s="6">
        <v>73</v>
      </c>
      <c r="E34" s="6">
        <f t="shared" si="2"/>
        <v>70.5</v>
      </c>
      <c r="F34" s="6">
        <v>82.6</v>
      </c>
      <c r="G34" s="6">
        <f t="shared" si="1"/>
        <v>75.34</v>
      </c>
      <c r="H34" s="6"/>
    </row>
    <row r="35" spans="1:8" s="3" customFormat="1" ht="19.5" customHeight="1">
      <c r="A35" s="6">
        <v>20140421111</v>
      </c>
      <c r="B35" s="10"/>
      <c r="C35" s="6">
        <v>71</v>
      </c>
      <c r="D35" s="6">
        <v>70</v>
      </c>
      <c r="E35" s="6">
        <f t="shared" si="2"/>
        <v>70.5</v>
      </c>
      <c r="F35" s="6">
        <v>76.4</v>
      </c>
      <c r="G35" s="6">
        <f t="shared" si="1"/>
        <v>72.86</v>
      </c>
      <c r="H35" s="6"/>
    </row>
    <row r="36" spans="1:8" s="3" customFormat="1" ht="19.5" customHeight="1">
      <c r="A36" s="6">
        <v>20140408098</v>
      </c>
      <c r="B36" s="10"/>
      <c r="C36" s="6">
        <v>72</v>
      </c>
      <c r="D36" s="6">
        <v>65</v>
      </c>
      <c r="E36" s="6">
        <f t="shared" si="2"/>
        <v>68.5</v>
      </c>
      <c r="F36" s="6">
        <v>77.4</v>
      </c>
      <c r="G36" s="6">
        <f t="shared" si="1"/>
        <v>72.06</v>
      </c>
      <c r="H36" s="6"/>
    </row>
    <row r="37" spans="1:8" s="3" customFormat="1" ht="19.5" customHeight="1">
      <c r="A37" s="6">
        <v>20140402092</v>
      </c>
      <c r="B37" s="11"/>
      <c r="C37" s="6">
        <v>63</v>
      </c>
      <c r="D37" s="6">
        <v>73</v>
      </c>
      <c r="E37" s="6">
        <f t="shared" si="2"/>
        <v>68</v>
      </c>
      <c r="F37" s="6">
        <v>0</v>
      </c>
      <c r="G37" s="6">
        <f t="shared" si="1"/>
        <v>40.8</v>
      </c>
      <c r="H37" s="6"/>
    </row>
    <row r="38" spans="1:8" s="3" customFormat="1" ht="19.5" customHeight="1">
      <c r="A38" s="6">
        <v>20141901538</v>
      </c>
      <c r="B38" s="6" t="s">
        <v>17</v>
      </c>
      <c r="C38" s="6">
        <v>60</v>
      </c>
      <c r="D38" s="6">
        <v>59</v>
      </c>
      <c r="E38" s="6">
        <f t="shared" si="2"/>
        <v>59.5</v>
      </c>
      <c r="F38" s="6">
        <v>72.6</v>
      </c>
      <c r="G38" s="6">
        <f t="shared" si="1"/>
        <v>64.74</v>
      </c>
      <c r="H38" s="6"/>
    </row>
    <row r="39" spans="1:8" s="3" customFormat="1" ht="19.5" customHeight="1">
      <c r="A39" s="6">
        <v>20141908545</v>
      </c>
      <c r="B39" s="9" t="s">
        <v>18</v>
      </c>
      <c r="C39" s="6">
        <v>65</v>
      </c>
      <c r="D39" s="6">
        <v>87</v>
      </c>
      <c r="E39" s="6">
        <f t="shared" si="2"/>
        <v>76</v>
      </c>
      <c r="F39" s="6">
        <v>76.4</v>
      </c>
      <c r="G39" s="6">
        <f t="shared" si="1"/>
        <v>76.16</v>
      </c>
      <c r="H39" s="6"/>
    </row>
    <row r="40" spans="1:8" s="3" customFormat="1" ht="19.5" customHeight="1">
      <c r="A40" s="6">
        <v>20141910547</v>
      </c>
      <c r="B40" s="10"/>
      <c r="C40" s="6">
        <v>77</v>
      </c>
      <c r="D40" s="6">
        <v>74</v>
      </c>
      <c r="E40" s="6">
        <f t="shared" si="2"/>
        <v>75.5</v>
      </c>
      <c r="F40" s="6">
        <v>0</v>
      </c>
      <c r="G40" s="6">
        <f t="shared" si="1"/>
        <v>45.3</v>
      </c>
      <c r="H40" s="6"/>
    </row>
    <row r="41" spans="1:8" s="3" customFormat="1" ht="19.5" customHeight="1">
      <c r="A41" s="6">
        <v>20141914551</v>
      </c>
      <c r="B41" s="10"/>
      <c r="C41" s="6">
        <v>68</v>
      </c>
      <c r="D41" s="6">
        <v>81</v>
      </c>
      <c r="E41" s="6">
        <f t="shared" si="2"/>
        <v>74.5</v>
      </c>
      <c r="F41" s="6">
        <v>74.4</v>
      </c>
      <c r="G41" s="6">
        <f t="shared" si="1"/>
        <v>74.46000000000001</v>
      </c>
      <c r="H41" s="6"/>
    </row>
    <row r="42" spans="1:8" s="3" customFormat="1" ht="19.5" customHeight="1">
      <c r="A42" s="6">
        <v>20141924561</v>
      </c>
      <c r="B42" s="10"/>
      <c r="C42" s="6">
        <v>72</v>
      </c>
      <c r="D42" s="6">
        <v>77</v>
      </c>
      <c r="E42" s="6">
        <f t="shared" si="2"/>
        <v>74.5</v>
      </c>
      <c r="F42" s="6">
        <v>81</v>
      </c>
      <c r="G42" s="6">
        <f t="shared" si="1"/>
        <v>77.1</v>
      </c>
      <c r="H42" s="6"/>
    </row>
    <row r="43" spans="1:8" s="3" customFormat="1" ht="19.5" customHeight="1">
      <c r="A43" s="6">
        <v>20141917554</v>
      </c>
      <c r="B43" s="10"/>
      <c r="C43" s="6">
        <v>64</v>
      </c>
      <c r="D43" s="6">
        <v>81</v>
      </c>
      <c r="E43" s="6">
        <f t="shared" si="2"/>
        <v>72.5</v>
      </c>
      <c r="F43" s="6">
        <v>70.6</v>
      </c>
      <c r="G43" s="6">
        <f t="shared" si="1"/>
        <v>71.74</v>
      </c>
      <c r="H43" s="6"/>
    </row>
    <row r="44" spans="1:8" s="3" customFormat="1" ht="19.5" customHeight="1">
      <c r="A44" s="6">
        <v>20141911548</v>
      </c>
      <c r="B44" s="11"/>
      <c r="C44" s="6">
        <v>74</v>
      </c>
      <c r="D44" s="6">
        <v>70</v>
      </c>
      <c r="E44" s="6">
        <f t="shared" si="2"/>
        <v>72</v>
      </c>
      <c r="F44" s="6">
        <v>76.6</v>
      </c>
      <c r="G44" s="6">
        <f t="shared" si="1"/>
        <v>73.84</v>
      </c>
      <c r="H44" s="6"/>
    </row>
    <row r="45" spans="1:8" s="3" customFormat="1" ht="19.5" customHeight="1">
      <c r="A45" s="6">
        <v>20140630180</v>
      </c>
      <c r="B45" s="9" t="s">
        <v>10</v>
      </c>
      <c r="C45" s="6">
        <v>80</v>
      </c>
      <c r="D45" s="6">
        <v>82</v>
      </c>
      <c r="E45" s="6">
        <f t="shared" si="2"/>
        <v>81</v>
      </c>
      <c r="F45" s="6">
        <v>74.8</v>
      </c>
      <c r="G45" s="6">
        <f t="shared" si="1"/>
        <v>78.52000000000001</v>
      </c>
      <c r="H45" s="6"/>
    </row>
    <row r="46" spans="1:8" s="3" customFormat="1" ht="19.5" customHeight="1">
      <c r="A46" s="6">
        <v>20140610160</v>
      </c>
      <c r="B46" s="10"/>
      <c r="C46" s="6">
        <v>74</v>
      </c>
      <c r="D46" s="6">
        <v>75</v>
      </c>
      <c r="E46" s="6">
        <f t="shared" si="2"/>
        <v>74.5</v>
      </c>
      <c r="F46" s="6">
        <v>0</v>
      </c>
      <c r="G46" s="6">
        <f t="shared" si="1"/>
        <v>44.699999999999996</v>
      </c>
      <c r="H46" s="6"/>
    </row>
    <row r="47" spans="1:8" s="3" customFormat="1" ht="19.5" customHeight="1">
      <c r="A47" s="6">
        <v>20140617167</v>
      </c>
      <c r="B47" s="11"/>
      <c r="C47" s="6">
        <v>71</v>
      </c>
      <c r="D47" s="6">
        <v>76</v>
      </c>
      <c r="E47" s="6">
        <f t="shared" si="2"/>
        <v>73.5</v>
      </c>
      <c r="F47" s="6">
        <v>77.4</v>
      </c>
      <c r="G47" s="6">
        <f t="shared" si="1"/>
        <v>75.06</v>
      </c>
      <c r="H47" s="6"/>
    </row>
    <row r="48" spans="1:8" s="3" customFormat="1" ht="19.5" customHeight="1">
      <c r="A48" s="6">
        <v>20141929566</v>
      </c>
      <c r="B48" s="9" t="s">
        <v>19</v>
      </c>
      <c r="C48" s="6">
        <v>75</v>
      </c>
      <c r="D48" s="6">
        <v>68</v>
      </c>
      <c r="E48" s="6">
        <f aca="true" t="shared" si="3" ref="E48:E53">C48*0.5+D48*0.5</f>
        <v>71.5</v>
      </c>
      <c r="F48" s="6">
        <v>78.4</v>
      </c>
      <c r="G48" s="6">
        <f t="shared" si="1"/>
        <v>74.26</v>
      </c>
      <c r="H48" s="6"/>
    </row>
    <row r="49" spans="1:8" s="3" customFormat="1" ht="19.5" customHeight="1">
      <c r="A49" s="6">
        <v>20141930567</v>
      </c>
      <c r="B49" s="10"/>
      <c r="C49" s="6">
        <v>71</v>
      </c>
      <c r="D49" s="6">
        <v>72</v>
      </c>
      <c r="E49" s="6">
        <f t="shared" si="3"/>
        <v>71.5</v>
      </c>
      <c r="F49" s="6">
        <v>79.2</v>
      </c>
      <c r="G49" s="6">
        <f t="shared" si="1"/>
        <v>74.58</v>
      </c>
      <c r="H49" s="6"/>
    </row>
    <row r="50" spans="1:8" s="3" customFormat="1" ht="19.5" customHeight="1">
      <c r="A50" s="6">
        <v>20141926563</v>
      </c>
      <c r="B50" s="11"/>
      <c r="C50" s="6">
        <v>68</v>
      </c>
      <c r="D50" s="6">
        <v>62</v>
      </c>
      <c r="E50" s="6">
        <f t="shared" si="3"/>
        <v>65</v>
      </c>
      <c r="F50" s="6">
        <v>0</v>
      </c>
      <c r="G50" s="6">
        <f t="shared" si="1"/>
        <v>39</v>
      </c>
      <c r="H50" s="6"/>
    </row>
    <row r="51" spans="1:8" s="3" customFormat="1" ht="19.5" customHeight="1">
      <c r="A51" s="6">
        <v>20140528148</v>
      </c>
      <c r="B51" s="9" t="s">
        <v>29</v>
      </c>
      <c r="C51" s="6">
        <v>73</v>
      </c>
      <c r="D51" s="6">
        <v>81</v>
      </c>
      <c r="E51" s="6">
        <f t="shared" si="3"/>
        <v>77</v>
      </c>
      <c r="F51" s="6">
        <v>74.6</v>
      </c>
      <c r="G51" s="6">
        <f t="shared" si="1"/>
        <v>76.03999999999999</v>
      </c>
      <c r="H51" s="6"/>
    </row>
    <row r="52" spans="1:8" s="3" customFormat="1" ht="19.5" customHeight="1">
      <c r="A52" s="6">
        <v>20140502122</v>
      </c>
      <c r="B52" s="10"/>
      <c r="C52" s="6">
        <v>67</v>
      </c>
      <c r="D52" s="6">
        <v>84</v>
      </c>
      <c r="E52" s="6">
        <f t="shared" si="3"/>
        <v>75.5</v>
      </c>
      <c r="F52" s="6">
        <v>75.2</v>
      </c>
      <c r="G52" s="6">
        <f t="shared" si="1"/>
        <v>75.38</v>
      </c>
      <c r="H52" s="6"/>
    </row>
    <row r="53" spans="1:8" s="3" customFormat="1" ht="19.5" customHeight="1">
      <c r="A53" s="6">
        <v>20140504124</v>
      </c>
      <c r="B53" s="11"/>
      <c r="C53" s="6">
        <v>70</v>
      </c>
      <c r="D53" s="6">
        <v>77</v>
      </c>
      <c r="E53" s="6">
        <f t="shared" si="3"/>
        <v>73.5</v>
      </c>
      <c r="F53" s="6">
        <v>77.6</v>
      </c>
      <c r="G53" s="6">
        <f t="shared" si="1"/>
        <v>75.14</v>
      </c>
      <c r="H53" s="6"/>
    </row>
    <row r="54" spans="1:8" s="3" customFormat="1" ht="19.5" customHeight="1">
      <c r="A54" s="6">
        <v>20142012579</v>
      </c>
      <c r="B54" s="9" t="s">
        <v>21</v>
      </c>
      <c r="C54" s="6">
        <v>70</v>
      </c>
      <c r="D54" s="6">
        <v>78</v>
      </c>
      <c r="E54" s="6">
        <f aca="true" t="shared" si="4" ref="E54:E76">C54*0.5+D54*0.5</f>
        <v>74</v>
      </c>
      <c r="F54" s="6">
        <v>80.4</v>
      </c>
      <c r="G54" s="6">
        <f t="shared" si="1"/>
        <v>76.56</v>
      </c>
      <c r="H54" s="6"/>
    </row>
    <row r="55" spans="1:8" s="3" customFormat="1" ht="19.5" customHeight="1">
      <c r="A55" s="6">
        <v>20142016583</v>
      </c>
      <c r="B55" s="10"/>
      <c r="C55" s="6">
        <v>69</v>
      </c>
      <c r="D55" s="6">
        <v>65</v>
      </c>
      <c r="E55" s="6">
        <f t="shared" si="4"/>
        <v>67</v>
      </c>
      <c r="F55" s="6">
        <v>80.6</v>
      </c>
      <c r="G55" s="6">
        <f t="shared" si="1"/>
        <v>72.44</v>
      </c>
      <c r="H55" s="6"/>
    </row>
    <row r="56" spans="1:8" s="3" customFormat="1" ht="19.5" customHeight="1">
      <c r="A56" s="6">
        <v>20142013580</v>
      </c>
      <c r="B56" s="11"/>
      <c r="C56" s="6">
        <v>54</v>
      </c>
      <c r="D56" s="6">
        <v>70</v>
      </c>
      <c r="E56" s="6">
        <f t="shared" si="4"/>
        <v>62</v>
      </c>
      <c r="F56" s="6">
        <v>71.2</v>
      </c>
      <c r="G56" s="6">
        <f t="shared" si="1"/>
        <v>65.68</v>
      </c>
      <c r="H56" s="6"/>
    </row>
    <row r="57" spans="1:8" s="3" customFormat="1" ht="19.5" customHeight="1">
      <c r="A57" s="6">
        <v>20140721201</v>
      </c>
      <c r="B57" s="9" t="s">
        <v>11</v>
      </c>
      <c r="C57" s="6">
        <v>75</v>
      </c>
      <c r="D57" s="6">
        <v>82</v>
      </c>
      <c r="E57" s="6">
        <f t="shared" si="4"/>
        <v>78.5</v>
      </c>
      <c r="F57" s="6">
        <v>78</v>
      </c>
      <c r="G57" s="6">
        <f t="shared" si="1"/>
        <v>78.30000000000001</v>
      </c>
      <c r="H57" s="6"/>
    </row>
    <row r="58" spans="1:8" s="3" customFormat="1" ht="19.5" customHeight="1">
      <c r="A58" s="6">
        <v>20140807217</v>
      </c>
      <c r="B58" s="10"/>
      <c r="C58" s="6">
        <v>78</v>
      </c>
      <c r="D58" s="6">
        <v>77</v>
      </c>
      <c r="E58" s="6">
        <f t="shared" si="4"/>
        <v>77.5</v>
      </c>
      <c r="F58" s="6">
        <v>79.2</v>
      </c>
      <c r="G58" s="6">
        <f t="shared" si="1"/>
        <v>78.18</v>
      </c>
      <c r="H58" s="6"/>
    </row>
    <row r="59" spans="1:8" s="3" customFormat="1" ht="19.5" customHeight="1">
      <c r="A59" s="6">
        <v>20140919259</v>
      </c>
      <c r="B59" s="10"/>
      <c r="C59" s="6">
        <v>77</v>
      </c>
      <c r="D59" s="6">
        <v>78</v>
      </c>
      <c r="E59" s="6">
        <f t="shared" si="4"/>
        <v>77.5</v>
      </c>
      <c r="F59" s="6">
        <v>77.6</v>
      </c>
      <c r="G59" s="6">
        <f t="shared" si="1"/>
        <v>77.53999999999999</v>
      </c>
      <c r="H59" s="6"/>
    </row>
    <row r="60" spans="1:8" s="3" customFormat="1" ht="19.5" customHeight="1">
      <c r="A60" s="6">
        <v>20141130330</v>
      </c>
      <c r="B60" s="10"/>
      <c r="C60" s="6">
        <v>75</v>
      </c>
      <c r="D60" s="6">
        <v>80</v>
      </c>
      <c r="E60" s="6">
        <f t="shared" si="4"/>
        <v>77.5</v>
      </c>
      <c r="F60" s="6">
        <v>0</v>
      </c>
      <c r="G60" s="6">
        <f t="shared" si="1"/>
        <v>46.5</v>
      </c>
      <c r="H60" s="6"/>
    </row>
    <row r="61" spans="1:8" s="3" customFormat="1" ht="19.5" customHeight="1">
      <c r="A61" s="6">
        <v>20141409399</v>
      </c>
      <c r="B61" s="10"/>
      <c r="C61" s="6">
        <v>73</v>
      </c>
      <c r="D61" s="6">
        <v>80</v>
      </c>
      <c r="E61" s="6">
        <f t="shared" si="4"/>
        <v>76.5</v>
      </c>
      <c r="F61" s="6">
        <v>72.2</v>
      </c>
      <c r="G61" s="6">
        <f t="shared" si="1"/>
        <v>74.78</v>
      </c>
      <c r="H61" s="6"/>
    </row>
    <row r="62" spans="1:8" s="3" customFormat="1" ht="19.5" customHeight="1">
      <c r="A62" s="6">
        <v>20140803213</v>
      </c>
      <c r="B62" s="10"/>
      <c r="C62" s="6">
        <v>76</v>
      </c>
      <c r="D62" s="6">
        <v>75</v>
      </c>
      <c r="E62" s="6">
        <f t="shared" si="4"/>
        <v>75.5</v>
      </c>
      <c r="F62" s="6">
        <v>73.8</v>
      </c>
      <c r="G62" s="6">
        <f t="shared" si="1"/>
        <v>74.82</v>
      </c>
      <c r="H62" s="6"/>
    </row>
    <row r="63" spans="1:8" s="3" customFormat="1" ht="19.5" customHeight="1">
      <c r="A63" s="6">
        <v>20140918258</v>
      </c>
      <c r="B63" s="10"/>
      <c r="C63" s="6">
        <v>74</v>
      </c>
      <c r="D63" s="6">
        <v>77</v>
      </c>
      <c r="E63" s="6">
        <f t="shared" si="4"/>
        <v>75.5</v>
      </c>
      <c r="F63" s="6">
        <v>73.8</v>
      </c>
      <c r="G63" s="6">
        <f t="shared" si="1"/>
        <v>74.82</v>
      </c>
      <c r="H63" s="6"/>
    </row>
    <row r="64" spans="1:8" s="3" customFormat="1" ht="19.5" customHeight="1">
      <c r="A64" s="6">
        <v>20141511431</v>
      </c>
      <c r="B64" s="10"/>
      <c r="C64" s="6">
        <v>70</v>
      </c>
      <c r="D64" s="6">
        <v>81</v>
      </c>
      <c r="E64" s="6">
        <f t="shared" si="4"/>
        <v>75.5</v>
      </c>
      <c r="F64" s="6">
        <v>0</v>
      </c>
      <c r="G64" s="6">
        <f t="shared" si="1"/>
        <v>45.3</v>
      </c>
      <c r="H64" s="6"/>
    </row>
    <row r="65" spans="1:8" s="3" customFormat="1" ht="19.5" customHeight="1">
      <c r="A65" s="6">
        <v>20141407397</v>
      </c>
      <c r="B65" s="11"/>
      <c r="C65" s="6">
        <v>70</v>
      </c>
      <c r="D65" s="6">
        <v>80</v>
      </c>
      <c r="E65" s="6">
        <f t="shared" si="4"/>
        <v>75</v>
      </c>
      <c r="F65" s="6">
        <v>78.2</v>
      </c>
      <c r="G65" s="6">
        <f t="shared" si="1"/>
        <v>76.28</v>
      </c>
      <c r="H65" s="6"/>
    </row>
    <row r="66" spans="1:8" s="3" customFormat="1" ht="20.25" customHeight="1">
      <c r="A66" s="6">
        <v>20141801508</v>
      </c>
      <c r="B66" s="9" t="s">
        <v>13</v>
      </c>
      <c r="C66" s="6">
        <v>67</v>
      </c>
      <c r="D66" s="6">
        <v>63</v>
      </c>
      <c r="E66" s="6">
        <f t="shared" si="4"/>
        <v>65</v>
      </c>
      <c r="F66" s="6">
        <v>62</v>
      </c>
      <c r="G66" s="6">
        <f t="shared" si="1"/>
        <v>63.8</v>
      </c>
      <c r="H66" s="6"/>
    </row>
    <row r="67" spans="1:8" s="3" customFormat="1" ht="20.25" customHeight="1">
      <c r="A67" s="6">
        <v>20141803510</v>
      </c>
      <c r="B67" s="11"/>
      <c r="C67" s="6">
        <v>49</v>
      </c>
      <c r="D67" s="6">
        <v>60</v>
      </c>
      <c r="E67" s="6">
        <f t="shared" si="4"/>
        <v>54.5</v>
      </c>
      <c r="F67" s="6">
        <v>0</v>
      </c>
      <c r="G67" s="6">
        <f t="shared" si="1"/>
        <v>32.699999999999996</v>
      </c>
      <c r="H67" s="6"/>
    </row>
    <row r="68" spans="1:8" s="3" customFormat="1" ht="20.25" customHeight="1">
      <c r="A68" s="6">
        <v>20140317077</v>
      </c>
      <c r="B68" s="9" t="s">
        <v>8</v>
      </c>
      <c r="C68" s="6">
        <v>67</v>
      </c>
      <c r="D68" s="6">
        <v>86</v>
      </c>
      <c r="E68" s="6">
        <f t="shared" si="4"/>
        <v>76.5</v>
      </c>
      <c r="F68" s="6">
        <v>80.2</v>
      </c>
      <c r="G68" s="6">
        <f aca="true" t="shared" si="5" ref="G68:G115">E68*0.6+F68*0.4</f>
        <v>77.98</v>
      </c>
      <c r="H68" s="6"/>
    </row>
    <row r="69" spans="1:8" s="3" customFormat="1" ht="20.25" customHeight="1">
      <c r="A69" s="6">
        <v>20140328088</v>
      </c>
      <c r="B69" s="10"/>
      <c r="C69" s="6">
        <v>70</v>
      </c>
      <c r="D69" s="6">
        <v>75</v>
      </c>
      <c r="E69" s="6">
        <f t="shared" si="4"/>
        <v>72.5</v>
      </c>
      <c r="F69" s="6">
        <v>80.6</v>
      </c>
      <c r="G69" s="6">
        <f t="shared" si="5"/>
        <v>75.74000000000001</v>
      </c>
      <c r="H69" s="6"/>
    </row>
    <row r="70" spans="1:8" s="3" customFormat="1" ht="20.25" customHeight="1">
      <c r="A70" s="6">
        <v>20140320080</v>
      </c>
      <c r="B70" s="11"/>
      <c r="C70" s="6">
        <v>66</v>
      </c>
      <c r="D70" s="6">
        <v>74</v>
      </c>
      <c r="E70" s="6">
        <f t="shared" si="4"/>
        <v>70</v>
      </c>
      <c r="F70" s="6">
        <v>76.6</v>
      </c>
      <c r="G70" s="6">
        <f t="shared" si="5"/>
        <v>72.64</v>
      </c>
      <c r="H70" s="6"/>
    </row>
    <row r="71" spans="1:8" s="3" customFormat="1" ht="20.25" customHeight="1">
      <c r="A71" s="6">
        <v>20141704484</v>
      </c>
      <c r="B71" s="9" t="s">
        <v>12</v>
      </c>
      <c r="C71" s="6">
        <v>77</v>
      </c>
      <c r="D71" s="6">
        <v>76</v>
      </c>
      <c r="E71" s="6">
        <f t="shared" si="4"/>
        <v>76.5</v>
      </c>
      <c r="F71" s="6">
        <v>83.4</v>
      </c>
      <c r="G71" s="6">
        <f t="shared" si="5"/>
        <v>79.26</v>
      </c>
      <c r="H71" s="6"/>
    </row>
    <row r="72" spans="1:8" s="3" customFormat="1" ht="20.25" customHeight="1">
      <c r="A72" s="6">
        <v>20141629479</v>
      </c>
      <c r="B72" s="10"/>
      <c r="C72" s="6">
        <v>72</v>
      </c>
      <c r="D72" s="6">
        <v>80</v>
      </c>
      <c r="E72" s="6">
        <f t="shared" si="4"/>
        <v>76</v>
      </c>
      <c r="F72" s="6">
        <v>83</v>
      </c>
      <c r="G72" s="6">
        <f t="shared" si="5"/>
        <v>78.80000000000001</v>
      </c>
      <c r="H72" s="6"/>
    </row>
    <row r="73" spans="1:8" s="3" customFormat="1" ht="20.25" customHeight="1">
      <c r="A73" s="6">
        <v>20141603453</v>
      </c>
      <c r="B73" s="11"/>
      <c r="C73" s="6">
        <v>71</v>
      </c>
      <c r="D73" s="6">
        <v>79</v>
      </c>
      <c r="E73" s="6">
        <f t="shared" si="4"/>
        <v>75</v>
      </c>
      <c r="F73" s="6">
        <v>77.4</v>
      </c>
      <c r="G73" s="6">
        <f t="shared" si="5"/>
        <v>75.96000000000001</v>
      </c>
      <c r="H73" s="6"/>
    </row>
    <row r="74" spans="1:8" s="3" customFormat="1" ht="20.25" customHeight="1">
      <c r="A74" s="6">
        <v>20140127027</v>
      </c>
      <c r="B74" s="9" t="s">
        <v>5</v>
      </c>
      <c r="C74" s="6">
        <v>71</v>
      </c>
      <c r="D74" s="6">
        <v>81</v>
      </c>
      <c r="E74" s="6">
        <f t="shared" si="4"/>
        <v>76</v>
      </c>
      <c r="F74" s="6">
        <v>88</v>
      </c>
      <c r="G74" s="6">
        <f t="shared" si="5"/>
        <v>80.80000000000001</v>
      </c>
      <c r="H74" s="6"/>
    </row>
    <row r="75" spans="1:8" s="3" customFormat="1" ht="20.25" customHeight="1">
      <c r="A75" s="6">
        <v>20140125025</v>
      </c>
      <c r="B75" s="11"/>
      <c r="C75" s="6">
        <v>68</v>
      </c>
      <c r="D75" s="6">
        <v>75</v>
      </c>
      <c r="E75" s="6">
        <f t="shared" si="4"/>
        <v>71.5</v>
      </c>
      <c r="F75" s="6">
        <v>77.4</v>
      </c>
      <c r="G75" s="6">
        <f t="shared" si="5"/>
        <v>73.86</v>
      </c>
      <c r="H75" s="6"/>
    </row>
    <row r="76" spans="1:8" s="3" customFormat="1" ht="20.25" customHeight="1">
      <c r="A76" s="6">
        <v>20142101593</v>
      </c>
      <c r="B76" s="6" t="s">
        <v>31</v>
      </c>
      <c r="C76" s="6">
        <v>60</v>
      </c>
      <c r="D76" s="6">
        <v>63</v>
      </c>
      <c r="E76" s="6">
        <f t="shared" si="4"/>
        <v>61.5</v>
      </c>
      <c r="F76" s="6">
        <v>74.4</v>
      </c>
      <c r="G76" s="6">
        <f t="shared" si="5"/>
        <v>66.66</v>
      </c>
      <c r="H76" s="6"/>
    </row>
    <row r="77" spans="1:8" s="3" customFormat="1" ht="20.25" customHeight="1">
      <c r="A77" s="6">
        <v>20142103595</v>
      </c>
      <c r="B77" s="9" t="s">
        <v>22</v>
      </c>
      <c r="C77" s="6">
        <v>62</v>
      </c>
      <c r="D77" s="6">
        <v>70</v>
      </c>
      <c r="E77" s="6">
        <f aca="true" t="shared" si="6" ref="E77:E94">C77*0.5+D77*0.5</f>
        <v>66</v>
      </c>
      <c r="F77" s="6">
        <v>0</v>
      </c>
      <c r="G77" s="6">
        <f t="shared" si="5"/>
        <v>39.6</v>
      </c>
      <c r="H77" s="6"/>
    </row>
    <row r="78" spans="1:8" s="3" customFormat="1" ht="20.25" customHeight="1">
      <c r="A78" s="6">
        <v>20142102594</v>
      </c>
      <c r="B78" s="10"/>
      <c r="C78" s="6">
        <v>63</v>
      </c>
      <c r="D78" s="6">
        <v>67</v>
      </c>
      <c r="E78" s="6">
        <f t="shared" si="6"/>
        <v>65</v>
      </c>
      <c r="F78" s="6">
        <v>73.2</v>
      </c>
      <c r="G78" s="6">
        <f t="shared" si="5"/>
        <v>68.28</v>
      </c>
      <c r="H78" s="6"/>
    </row>
    <row r="79" spans="1:8" s="3" customFormat="1" ht="20.25" customHeight="1">
      <c r="A79" s="6">
        <v>20142105597</v>
      </c>
      <c r="B79" s="10"/>
      <c r="C79" s="6">
        <v>57</v>
      </c>
      <c r="D79" s="6">
        <v>64</v>
      </c>
      <c r="E79" s="6">
        <f t="shared" si="6"/>
        <v>60.5</v>
      </c>
      <c r="F79" s="6">
        <v>73.6</v>
      </c>
      <c r="G79" s="6">
        <f t="shared" si="5"/>
        <v>65.74</v>
      </c>
      <c r="H79" s="6"/>
    </row>
    <row r="80" spans="1:8" s="3" customFormat="1" ht="20.25" customHeight="1">
      <c r="A80" s="6">
        <v>20142104596</v>
      </c>
      <c r="B80" s="11"/>
      <c r="C80" s="6">
        <v>56</v>
      </c>
      <c r="D80" s="6">
        <v>56</v>
      </c>
      <c r="E80" s="6">
        <f t="shared" si="6"/>
        <v>56</v>
      </c>
      <c r="F80" s="6">
        <v>72.2</v>
      </c>
      <c r="G80" s="6">
        <f t="shared" si="5"/>
        <v>62.480000000000004</v>
      </c>
      <c r="H80" s="6"/>
    </row>
    <row r="81" spans="1:8" s="3" customFormat="1" ht="20.25" customHeight="1">
      <c r="A81" s="6">
        <v>20142217635</v>
      </c>
      <c r="B81" s="9" t="s">
        <v>23</v>
      </c>
      <c r="C81" s="6">
        <v>57</v>
      </c>
      <c r="D81" s="6">
        <v>76</v>
      </c>
      <c r="E81" s="6">
        <f aca="true" t="shared" si="7" ref="E81:E89">C81*0.5+D81*0.5</f>
        <v>66.5</v>
      </c>
      <c r="F81" s="6">
        <v>78.4</v>
      </c>
      <c r="G81" s="6">
        <f t="shared" si="5"/>
        <v>71.26</v>
      </c>
      <c r="H81" s="6"/>
    </row>
    <row r="82" spans="1:8" s="3" customFormat="1" ht="20.25" customHeight="1">
      <c r="A82" s="6">
        <v>20142222640</v>
      </c>
      <c r="B82" s="10"/>
      <c r="C82" s="6">
        <v>54</v>
      </c>
      <c r="D82" s="6">
        <v>79</v>
      </c>
      <c r="E82" s="6">
        <f t="shared" si="7"/>
        <v>66.5</v>
      </c>
      <c r="F82" s="6">
        <v>71.2</v>
      </c>
      <c r="G82" s="6">
        <f t="shared" si="5"/>
        <v>68.38</v>
      </c>
      <c r="H82" s="6"/>
    </row>
    <row r="83" spans="1:8" s="3" customFormat="1" ht="20.25" customHeight="1">
      <c r="A83" s="6">
        <v>20142303651</v>
      </c>
      <c r="B83" s="10"/>
      <c r="C83" s="6">
        <v>59</v>
      </c>
      <c r="D83" s="6">
        <v>73</v>
      </c>
      <c r="E83" s="6">
        <f t="shared" si="7"/>
        <v>66</v>
      </c>
      <c r="F83" s="6">
        <v>74.6</v>
      </c>
      <c r="G83" s="6">
        <f t="shared" si="5"/>
        <v>69.44</v>
      </c>
      <c r="H83" s="6"/>
    </row>
    <row r="84" spans="1:8" s="3" customFormat="1" ht="20.25" customHeight="1">
      <c r="A84" s="6">
        <v>20142201619</v>
      </c>
      <c r="B84" s="10"/>
      <c r="C84" s="6">
        <v>56</v>
      </c>
      <c r="D84" s="6">
        <v>74</v>
      </c>
      <c r="E84" s="6">
        <f t="shared" si="7"/>
        <v>65</v>
      </c>
      <c r="F84" s="6">
        <v>69</v>
      </c>
      <c r="G84" s="6">
        <f t="shared" si="5"/>
        <v>66.6</v>
      </c>
      <c r="H84" s="6"/>
    </row>
    <row r="85" spans="1:8" s="3" customFormat="1" ht="20.25" customHeight="1">
      <c r="A85" s="6">
        <v>20142223641</v>
      </c>
      <c r="B85" s="10"/>
      <c r="C85" s="6">
        <v>63</v>
      </c>
      <c r="D85" s="6">
        <v>66</v>
      </c>
      <c r="E85" s="6">
        <f t="shared" si="7"/>
        <v>64.5</v>
      </c>
      <c r="F85" s="6">
        <v>83</v>
      </c>
      <c r="G85" s="6">
        <f t="shared" si="5"/>
        <v>71.9</v>
      </c>
      <c r="H85" s="6"/>
    </row>
    <row r="86" spans="1:8" s="3" customFormat="1" ht="20.25" customHeight="1">
      <c r="A86" s="6">
        <v>20142306654</v>
      </c>
      <c r="B86" s="10"/>
      <c r="C86" s="6">
        <v>55</v>
      </c>
      <c r="D86" s="6">
        <v>74</v>
      </c>
      <c r="E86" s="6">
        <f t="shared" si="7"/>
        <v>64.5</v>
      </c>
      <c r="F86" s="6">
        <v>0</v>
      </c>
      <c r="G86" s="6">
        <f t="shared" si="5"/>
        <v>38.699999999999996</v>
      </c>
      <c r="H86" s="6"/>
    </row>
    <row r="87" spans="1:8" s="3" customFormat="1" ht="20.25" customHeight="1">
      <c r="A87" s="6">
        <v>20142224642</v>
      </c>
      <c r="B87" s="10"/>
      <c r="C87" s="6">
        <v>64</v>
      </c>
      <c r="D87" s="6">
        <v>64</v>
      </c>
      <c r="E87" s="6">
        <f t="shared" si="7"/>
        <v>64</v>
      </c>
      <c r="F87" s="6">
        <v>74.2</v>
      </c>
      <c r="G87" s="6">
        <f t="shared" si="5"/>
        <v>68.08</v>
      </c>
      <c r="H87" s="6"/>
    </row>
    <row r="88" spans="1:8" s="3" customFormat="1" ht="20.25" customHeight="1">
      <c r="A88" s="6">
        <v>20142205623</v>
      </c>
      <c r="B88" s="10"/>
      <c r="C88" s="6">
        <v>58</v>
      </c>
      <c r="D88" s="6">
        <v>68</v>
      </c>
      <c r="E88" s="6">
        <f t="shared" si="7"/>
        <v>63</v>
      </c>
      <c r="F88" s="6">
        <v>74</v>
      </c>
      <c r="G88" s="6">
        <f t="shared" si="5"/>
        <v>67.4</v>
      </c>
      <c r="H88" s="6"/>
    </row>
    <row r="89" spans="1:8" s="3" customFormat="1" ht="20.25" customHeight="1">
      <c r="A89" s="6">
        <v>20142206624</v>
      </c>
      <c r="B89" s="11"/>
      <c r="C89" s="6">
        <v>59</v>
      </c>
      <c r="D89" s="6">
        <v>67</v>
      </c>
      <c r="E89" s="6">
        <f t="shared" si="7"/>
        <v>63</v>
      </c>
      <c r="F89" s="6">
        <v>0</v>
      </c>
      <c r="G89" s="6">
        <f t="shared" si="5"/>
        <v>37.8</v>
      </c>
      <c r="H89" s="6"/>
    </row>
    <row r="90" spans="1:8" s="3" customFormat="1" ht="20.25" customHeight="1">
      <c r="A90" s="6">
        <v>20142106598</v>
      </c>
      <c r="B90" s="9" t="s">
        <v>38</v>
      </c>
      <c r="C90" s="6">
        <v>62</v>
      </c>
      <c r="D90" s="6">
        <v>49</v>
      </c>
      <c r="E90" s="6">
        <f t="shared" si="6"/>
        <v>55.5</v>
      </c>
      <c r="F90" s="6">
        <v>75.6</v>
      </c>
      <c r="G90" s="6">
        <f t="shared" si="5"/>
        <v>63.53999999999999</v>
      </c>
      <c r="H90" s="6"/>
    </row>
    <row r="91" spans="1:8" s="3" customFormat="1" ht="20.25" customHeight="1">
      <c r="A91" s="6">
        <v>20142107599</v>
      </c>
      <c r="B91" s="13"/>
      <c r="C91" s="6">
        <v>61</v>
      </c>
      <c r="D91" s="6">
        <v>48</v>
      </c>
      <c r="E91" s="6">
        <f t="shared" si="6"/>
        <v>54.5</v>
      </c>
      <c r="F91" s="6">
        <v>75.8</v>
      </c>
      <c r="G91" s="6">
        <f t="shared" si="5"/>
        <v>63.019999999999996</v>
      </c>
      <c r="H91" s="6"/>
    </row>
    <row r="92" spans="1:8" s="3" customFormat="1" ht="20.25" customHeight="1">
      <c r="A92" s="6">
        <v>20141827534</v>
      </c>
      <c r="B92" s="9" t="s">
        <v>16</v>
      </c>
      <c r="C92" s="6">
        <v>75</v>
      </c>
      <c r="D92" s="6">
        <v>73.5</v>
      </c>
      <c r="E92" s="6">
        <f t="shared" si="6"/>
        <v>74.25</v>
      </c>
      <c r="F92" s="6">
        <v>75.4</v>
      </c>
      <c r="G92" s="6">
        <f t="shared" si="5"/>
        <v>74.71000000000001</v>
      </c>
      <c r="H92" s="6"/>
    </row>
    <row r="93" spans="1:8" s="3" customFormat="1" ht="20.25" customHeight="1">
      <c r="A93" s="6">
        <v>20141830537</v>
      </c>
      <c r="B93" s="14"/>
      <c r="C93" s="6">
        <v>68</v>
      </c>
      <c r="D93" s="6">
        <v>75.5</v>
      </c>
      <c r="E93" s="6">
        <f t="shared" si="6"/>
        <v>71.75</v>
      </c>
      <c r="F93" s="6">
        <v>82.2</v>
      </c>
      <c r="G93" s="6">
        <f t="shared" si="5"/>
        <v>75.93</v>
      </c>
      <c r="H93" s="6"/>
    </row>
    <row r="94" spans="1:8" s="3" customFormat="1" ht="20.25" customHeight="1">
      <c r="A94" s="6">
        <v>20141828535</v>
      </c>
      <c r="B94" s="13"/>
      <c r="C94" s="6">
        <v>72</v>
      </c>
      <c r="D94" s="6">
        <v>59</v>
      </c>
      <c r="E94" s="6">
        <f t="shared" si="6"/>
        <v>65.5</v>
      </c>
      <c r="F94" s="6">
        <v>0</v>
      </c>
      <c r="G94" s="6">
        <f t="shared" si="5"/>
        <v>39.3</v>
      </c>
      <c r="H94" s="6"/>
    </row>
    <row r="95" spans="1:8" s="3" customFormat="1" ht="20.25" customHeight="1">
      <c r="A95" s="6">
        <v>20142108600</v>
      </c>
      <c r="B95" s="6" t="s">
        <v>35</v>
      </c>
      <c r="C95" s="6">
        <v>60</v>
      </c>
      <c r="D95" s="6">
        <v>42</v>
      </c>
      <c r="E95" s="6">
        <f>C95*0.5+D95*0.5</f>
        <v>51</v>
      </c>
      <c r="F95" s="6">
        <v>72.2</v>
      </c>
      <c r="G95" s="6">
        <f t="shared" si="5"/>
        <v>59.480000000000004</v>
      </c>
      <c r="H95" s="6"/>
    </row>
    <row r="96" spans="1:8" s="3" customFormat="1" ht="20.25" customHeight="1">
      <c r="A96" s="6">
        <v>20142109601</v>
      </c>
      <c r="B96" s="9" t="s">
        <v>39</v>
      </c>
      <c r="C96" s="6">
        <v>55</v>
      </c>
      <c r="D96" s="6">
        <v>63</v>
      </c>
      <c r="E96" s="6">
        <f aca="true" t="shared" si="8" ref="E96:E115">C96*0.5+D96*0.5</f>
        <v>59</v>
      </c>
      <c r="F96" s="6">
        <v>73</v>
      </c>
      <c r="G96" s="6">
        <f t="shared" si="5"/>
        <v>64.6</v>
      </c>
      <c r="H96" s="6"/>
    </row>
    <row r="97" spans="1:8" s="3" customFormat="1" ht="20.25" customHeight="1">
      <c r="A97" s="6">
        <v>20142111603</v>
      </c>
      <c r="B97" s="11"/>
      <c r="C97" s="6">
        <v>55</v>
      </c>
      <c r="D97" s="6">
        <v>63</v>
      </c>
      <c r="E97" s="6">
        <f t="shared" si="8"/>
        <v>59</v>
      </c>
      <c r="F97" s="6">
        <v>72.6</v>
      </c>
      <c r="G97" s="6">
        <f t="shared" si="5"/>
        <v>64.44</v>
      </c>
      <c r="H97" s="6"/>
    </row>
    <row r="98" spans="1:8" s="3" customFormat="1" ht="20.25" customHeight="1">
      <c r="A98" s="6">
        <v>20142115607</v>
      </c>
      <c r="B98" s="9" t="s">
        <v>40</v>
      </c>
      <c r="C98" s="6">
        <v>63</v>
      </c>
      <c r="D98" s="6">
        <v>62</v>
      </c>
      <c r="E98" s="6">
        <f t="shared" si="8"/>
        <v>62.5</v>
      </c>
      <c r="F98" s="6">
        <v>75</v>
      </c>
      <c r="G98" s="6">
        <f t="shared" si="5"/>
        <v>67.5</v>
      </c>
      <c r="H98" s="6"/>
    </row>
    <row r="99" spans="1:8" s="3" customFormat="1" ht="20.25" customHeight="1">
      <c r="A99" s="6">
        <v>20142119611</v>
      </c>
      <c r="B99" s="10"/>
      <c r="C99" s="6">
        <v>58</v>
      </c>
      <c r="D99" s="6">
        <v>59</v>
      </c>
      <c r="E99" s="6">
        <f t="shared" si="8"/>
        <v>58.5</v>
      </c>
      <c r="F99" s="6">
        <v>70</v>
      </c>
      <c r="G99" s="6">
        <f t="shared" si="5"/>
        <v>63.1</v>
      </c>
      <c r="H99" s="6"/>
    </row>
    <row r="100" spans="1:8" s="3" customFormat="1" ht="20.25" customHeight="1">
      <c r="A100" s="6">
        <v>20142117609</v>
      </c>
      <c r="B100" s="11"/>
      <c r="C100" s="6">
        <v>59</v>
      </c>
      <c r="D100" s="6">
        <v>55</v>
      </c>
      <c r="E100" s="6">
        <f t="shared" si="8"/>
        <v>57</v>
      </c>
      <c r="F100" s="6">
        <v>75.8</v>
      </c>
      <c r="G100" s="6">
        <f t="shared" si="5"/>
        <v>64.52</v>
      </c>
      <c r="H100" s="6"/>
    </row>
    <row r="101" spans="1:8" s="3" customFormat="1" ht="20.25" customHeight="1">
      <c r="A101" s="6">
        <v>20142312660</v>
      </c>
      <c r="B101" s="9" t="s">
        <v>24</v>
      </c>
      <c r="C101" s="6">
        <v>54</v>
      </c>
      <c r="D101" s="6">
        <v>81</v>
      </c>
      <c r="E101" s="6">
        <f t="shared" si="8"/>
        <v>67.5</v>
      </c>
      <c r="F101" s="6">
        <v>75.8</v>
      </c>
      <c r="G101" s="6">
        <f t="shared" si="5"/>
        <v>70.82</v>
      </c>
      <c r="H101" s="6"/>
    </row>
    <row r="102" spans="1:8" s="3" customFormat="1" ht="20.25" customHeight="1">
      <c r="A102" s="6">
        <v>20142318666</v>
      </c>
      <c r="B102" s="10"/>
      <c r="C102" s="6">
        <v>58</v>
      </c>
      <c r="D102" s="6">
        <v>76</v>
      </c>
      <c r="E102" s="6">
        <f t="shared" si="8"/>
        <v>67</v>
      </c>
      <c r="F102" s="6">
        <v>68</v>
      </c>
      <c r="G102" s="6">
        <f t="shared" si="5"/>
        <v>67.4</v>
      </c>
      <c r="H102" s="6"/>
    </row>
    <row r="103" spans="1:8" s="3" customFormat="1" ht="20.25" customHeight="1">
      <c r="A103" s="6">
        <v>20142314662</v>
      </c>
      <c r="B103" s="10"/>
      <c r="C103" s="6">
        <v>65</v>
      </c>
      <c r="D103" s="6">
        <v>63</v>
      </c>
      <c r="E103" s="6">
        <f t="shared" si="8"/>
        <v>64</v>
      </c>
      <c r="F103" s="6">
        <v>74</v>
      </c>
      <c r="G103" s="6">
        <f t="shared" si="5"/>
        <v>68</v>
      </c>
      <c r="H103" s="6"/>
    </row>
    <row r="104" spans="1:8" s="3" customFormat="1" ht="20.25" customHeight="1">
      <c r="A104" s="6">
        <v>20142321669</v>
      </c>
      <c r="B104" s="10"/>
      <c r="C104" s="6">
        <v>55</v>
      </c>
      <c r="D104" s="6">
        <v>67</v>
      </c>
      <c r="E104" s="6">
        <f t="shared" si="8"/>
        <v>61</v>
      </c>
      <c r="F104" s="6">
        <v>71.2</v>
      </c>
      <c r="G104" s="6">
        <f t="shared" si="5"/>
        <v>65.08000000000001</v>
      </c>
      <c r="H104" s="6"/>
    </row>
    <row r="105" spans="1:8" s="3" customFormat="1" ht="20.25" customHeight="1">
      <c r="A105" s="6">
        <v>20142307655</v>
      </c>
      <c r="B105" s="10"/>
      <c r="C105" s="6">
        <v>53</v>
      </c>
      <c r="D105" s="6">
        <v>63</v>
      </c>
      <c r="E105" s="6">
        <f t="shared" si="8"/>
        <v>58</v>
      </c>
      <c r="F105" s="6">
        <v>0</v>
      </c>
      <c r="G105" s="6">
        <f t="shared" si="5"/>
        <v>34.8</v>
      </c>
      <c r="H105" s="6"/>
    </row>
    <row r="106" spans="1:8" s="3" customFormat="1" ht="20.25" customHeight="1">
      <c r="A106" s="6">
        <v>20142317665</v>
      </c>
      <c r="B106" s="11"/>
      <c r="C106" s="6">
        <v>54</v>
      </c>
      <c r="D106" s="6">
        <v>61</v>
      </c>
      <c r="E106" s="6">
        <f t="shared" si="8"/>
        <v>57.5</v>
      </c>
      <c r="F106" s="6">
        <v>0</v>
      </c>
      <c r="G106" s="6">
        <f t="shared" si="5"/>
        <v>34.5</v>
      </c>
      <c r="H106" s="6"/>
    </row>
    <row r="107" spans="1:8" s="3" customFormat="1" ht="20.25" customHeight="1">
      <c r="A107" s="6">
        <v>20142126618</v>
      </c>
      <c r="B107" s="6" t="s">
        <v>32</v>
      </c>
      <c r="C107" s="6">
        <v>66</v>
      </c>
      <c r="D107" s="6">
        <v>44</v>
      </c>
      <c r="E107" s="6">
        <f t="shared" si="8"/>
        <v>55</v>
      </c>
      <c r="F107" s="6">
        <v>73.2</v>
      </c>
      <c r="G107" s="6">
        <f t="shared" si="5"/>
        <v>62.28</v>
      </c>
      <c r="H107" s="6"/>
    </row>
    <row r="108" spans="1:8" s="3" customFormat="1" ht="20.25" customHeight="1">
      <c r="A108" s="6">
        <v>20142018585</v>
      </c>
      <c r="B108" s="9" t="s">
        <v>41</v>
      </c>
      <c r="C108" s="6">
        <v>59</v>
      </c>
      <c r="D108" s="6">
        <v>69</v>
      </c>
      <c r="E108" s="6">
        <f t="shared" si="8"/>
        <v>64</v>
      </c>
      <c r="F108" s="6">
        <v>77</v>
      </c>
      <c r="G108" s="6">
        <f t="shared" si="5"/>
        <v>69.2</v>
      </c>
      <c r="H108" s="6"/>
    </row>
    <row r="109" spans="1:8" s="3" customFormat="1" ht="20.25" customHeight="1">
      <c r="A109" s="6">
        <v>20142017584</v>
      </c>
      <c r="B109" s="11"/>
      <c r="C109" s="6">
        <v>61</v>
      </c>
      <c r="D109" s="6">
        <v>58</v>
      </c>
      <c r="E109" s="6">
        <f t="shared" si="8"/>
        <v>59.5</v>
      </c>
      <c r="F109" s="6">
        <v>77.6</v>
      </c>
      <c r="G109" s="6">
        <f t="shared" si="5"/>
        <v>66.74</v>
      </c>
      <c r="H109" s="6"/>
    </row>
    <row r="110" spans="1:8" s="3" customFormat="1" ht="20.25" customHeight="1">
      <c r="A110" s="6">
        <v>20142328676</v>
      </c>
      <c r="B110" s="9" t="s">
        <v>42</v>
      </c>
      <c r="C110" s="6">
        <v>67</v>
      </c>
      <c r="D110" s="6">
        <v>67</v>
      </c>
      <c r="E110" s="6">
        <f t="shared" si="8"/>
        <v>67</v>
      </c>
      <c r="F110" s="6">
        <v>74.4</v>
      </c>
      <c r="G110" s="6">
        <f t="shared" si="5"/>
        <v>69.96000000000001</v>
      </c>
      <c r="H110" s="6"/>
    </row>
    <row r="111" spans="1:8" s="3" customFormat="1" ht="20.25" customHeight="1">
      <c r="A111" s="6">
        <v>20142327675</v>
      </c>
      <c r="B111" s="10"/>
      <c r="C111" s="6">
        <v>56</v>
      </c>
      <c r="D111" s="6">
        <v>72</v>
      </c>
      <c r="E111" s="6">
        <f t="shared" si="8"/>
        <v>64</v>
      </c>
      <c r="F111" s="6">
        <v>69.8</v>
      </c>
      <c r="G111" s="6">
        <f t="shared" si="5"/>
        <v>66.32</v>
      </c>
      <c r="H111" s="6"/>
    </row>
    <row r="112" spans="1:8" s="3" customFormat="1" ht="20.25" customHeight="1">
      <c r="A112" s="6">
        <v>20142326674</v>
      </c>
      <c r="B112" s="11"/>
      <c r="C112" s="6">
        <v>61</v>
      </c>
      <c r="D112" s="6">
        <v>63</v>
      </c>
      <c r="E112" s="6">
        <f t="shared" si="8"/>
        <v>62</v>
      </c>
      <c r="F112" s="6">
        <v>70.2</v>
      </c>
      <c r="G112" s="6">
        <f t="shared" si="5"/>
        <v>65.28</v>
      </c>
      <c r="H112" s="6"/>
    </row>
    <row r="113" spans="1:8" s="3" customFormat="1" ht="20.25" customHeight="1">
      <c r="A113" s="6">
        <v>20142020587</v>
      </c>
      <c r="B113" s="9" t="s">
        <v>37</v>
      </c>
      <c r="C113" s="6">
        <v>61</v>
      </c>
      <c r="D113" s="6">
        <v>55</v>
      </c>
      <c r="E113" s="6">
        <f t="shared" si="8"/>
        <v>58</v>
      </c>
      <c r="F113" s="6">
        <v>84</v>
      </c>
      <c r="G113" s="6">
        <f t="shared" si="5"/>
        <v>68.4</v>
      </c>
      <c r="H113" s="6"/>
    </row>
    <row r="114" spans="1:8" s="3" customFormat="1" ht="20.25" customHeight="1">
      <c r="A114" s="6">
        <v>20142023590</v>
      </c>
      <c r="B114" s="11"/>
      <c r="C114" s="6">
        <v>63</v>
      </c>
      <c r="D114" s="6">
        <v>41</v>
      </c>
      <c r="E114" s="6">
        <f t="shared" si="8"/>
        <v>52</v>
      </c>
      <c r="F114" s="6">
        <v>73.4</v>
      </c>
      <c r="G114" s="6">
        <f t="shared" si="5"/>
        <v>60.56</v>
      </c>
      <c r="H114" s="6"/>
    </row>
    <row r="115" spans="1:8" s="3" customFormat="1" ht="20.25" customHeight="1">
      <c r="A115" s="6">
        <v>20142024591</v>
      </c>
      <c r="B115" s="6" t="s">
        <v>36</v>
      </c>
      <c r="C115" s="6">
        <v>64</v>
      </c>
      <c r="D115" s="6">
        <v>42</v>
      </c>
      <c r="E115" s="6">
        <f t="shared" si="8"/>
        <v>53</v>
      </c>
      <c r="F115" s="6">
        <v>77</v>
      </c>
      <c r="G115" s="6">
        <f t="shared" si="5"/>
        <v>62.599999999999994</v>
      </c>
      <c r="H115" s="6"/>
    </row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</sheetData>
  <sheetProtection password="DB6B" sheet="1" objects="1" scenarios="1" selectLockedCells="1"/>
  <mergeCells count="30">
    <mergeCell ref="A1:H1"/>
    <mergeCell ref="B9:B10"/>
    <mergeCell ref="B11:B13"/>
    <mergeCell ref="B3:B5"/>
    <mergeCell ref="B6:B8"/>
    <mergeCell ref="B15:B17"/>
    <mergeCell ref="B18:B20"/>
    <mergeCell ref="B21:B29"/>
    <mergeCell ref="B30:B31"/>
    <mergeCell ref="B32:B37"/>
    <mergeCell ref="B39:B44"/>
    <mergeCell ref="B45:B47"/>
    <mergeCell ref="B48:B50"/>
    <mergeCell ref="B51:B53"/>
    <mergeCell ref="B54:B56"/>
    <mergeCell ref="B57:B65"/>
    <mergeCell ref="B66:B67"/>
    <mergeCell ref="B68:B70"/>
    <mergeCell ref="B71:B73"/>
    <mergeCell ref="B74:B75"/>
    <mergeCell ref="B77:B80"/>
    <mergeCell ref="B81:B89"/>
    <mergeCell ref="B90:B91"/>
    <mergeCell ref="B92:B94"/>
    <mergeCell ref="B110:B112"/>
    <mergeCell ref="B113:B114"/>
    <mergeCell ref="B96:B97"/>
    <mergeCell ref="B98:B100"/>
    <mergeCell ref="B101:B106"/>
    <mergeCell ref="B108:B109"/>
  </mergeCells>
  <conditionalFormatting sqref="I3:I115">
    <cfRule type="expression" priority="1" dxfId="0" stopIfTrue="1">
      <formula>#REF!&lt;&gt;H3</formula>
    </cfRule>
  </conditionalFormatting>
  <printOptions horizontalCentered="1"/>
  <pageMargins left="0.5511811023622047" right="0.5511811023622047" top="0.76" bottom="0.76" header="0.53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</dc:creator>
  <cp:keywords/>
  <dc:description/>
  <cp:lastModifiedBy>旌德县劳动和社会保障局702597</cp:lastModifiedBy>
  <cp:lastPrinted>2014-08-16T07:28:00Z</cp:lastPrinted>
  <dcterms:created xsi:type="dcterms:W3CDTF">2014-07-20T01:12:46Z</dcterms:created>
  <dcterms:modified xsi:type="dcterms:W3CDTF">2014-08-16T09:03:38Z</dcterms:modified>
  <cp:category/>
  <cp:version/>
  <cp:contentType/>
  <cp:contentStatus/>
</cp:coreProperties>
</file>