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60" activeTab="0"/>
  </bookViews>
  <sheets>
    <sheet name="入围体检人员" sheetId="1" r:id="rId1"/>
  </sheets>
  <definedNames>
    <definedName name="_xlnm.Print_Titles" localSheetId="0">'入围体检人员'!$2:$2</definedName>
  </definedNames>
  <calcPr fullCalcOnLoad="1"/>
</workbook>
</file>

<file path=xl/sharedStrings.xml><?xml version="1.0" encoding="utf-8"?>
<sst xmlns="http://schemas.openxmlformats.org/spreadsheetml/2006/main" count="438" uniqueCount="205">
  <si>
    <t>序号</t>
  </si>
  <si>
    <t>kdmc</t>
  </si>
  <si>
    <t>kddz</t>
  </si>
  <si>
    <t>bmxh</t>
  </si>
  <si>
    <t>sfzh</t>
  </si>
  <si>
    <t>zwmc</t>
  </si>
  <si>
    <t>职位代码</t>
  </si>
  <si>
    <t>准考证号</t>
  </si>
  <si>
    <t>zykm</t>
  </si>
  <si>
    <t>sllb</t>
  </si>
  <si>
    <t>考场号</t>
  </si>
  <si>
    <t>人数</t>
  </si>
  <si>
    <t>行测成绩</t>
  </si>
  <si>
    <t>申论成绩</t>
  </si>
  <si>
    <t>专业成绩</t>
  </si>
  <si>
    <t>笔试成绩</t>
  </si>
  <si>
    <t>面试成绩</t>
  </si>
  <si>
    <t>合成成绩</t>
  </si>
  <si>
    <t>备注</t>
  </si>
  <si>
    <t>宣城市信息工程学校</t>
  </si>
  <si>
    <t>宣古路8号</t>
  </si>
  <si>
    <t>2014000100021234</t>
  </si>
  <si>
    <t>33052219920203021X</t>
  </si>
  <si>
    <t>检察员</t>
  </si>
  <si>
    <t>210001</t>
  </si>
  <si>
    <t>212020506117</t>
  </si>
  <si>
    <t>法律</t>
  </si>
  <si>
    <t>申论B</t>
  </si>
  <si>
    <t>30</t>
  </si>
  <si>
    <t>59</t>
  </si>
  <si>
    <t>2014000100069508</t>
  </si>
  <si>
    <t>342523198609307327</t>
  </si>
  <si>
    <t>212020506124</t>
  </si>
  <si>
    <t>63</t>
  </si>
  <si>
    <t>2014000100046273</t>
  </si>
  <si>
    <t>342523199010111066</t>
  </si>
  <si>
    <t>210002</t>
  </si>
  <si>
    <t>212000501230</t>
  </si>
  <si>
    <t>无</t>
  </si>
  <si>
    <t>29</t>
  </si>
  <si>
    <t/>
  </si>
  <si>
    <t>2014000100023466</t>
  </si>
  <si>
    <t>342523198711164625</t>
  </si>
  <si>
    <t>212000501225</t>
  </si>
  <si>
    <t>2014000100146752</t>
  </si>
  <si>
    <t>341204198301291844</t>
  </si>
  <si>
    <t>综合管理</t>
  </si>
  <si>
    <t>210003</t>
  </si>
  <si>
    <t>212000501302</t>
  </si>
  <si>
    <t>20</t>
  </si>
  <si>
    <t>2014000100165789</t>
  </si>
  <si>
    <t>34011119901115451X</t>
  </si>
  <si>
    <t>212000501301</t>
  </si>
  <si>
    <t>2014000100058000</t>
  </si>
  <si>
    <t>342523199101264324</t>
  </si>
  <si>
    <t>210004</t>
  </si>
  <si>
    <t>212020506323</t>
  </si>
  <si>
    <t>18</t>
  </si>
  <si>
    <t>73.5</t>
  </si>
  <si>
    <t>2014000100117937</t>
  </si>
  <si>
    <t>342523199304200021</t>
  </si>
  <si>
    <t>212020506403</t>
  </si>
  <si>
    <t>72</t>
  </si>
  <si>
    <t>2014000100115578</t>
  </si>
  <si>
    <t>342523199102284028</t>
  </si>
  <si>
    <t>212020506325</t>
  </si>
  <si>
    <t>64</t>
  </si>
  <si>
    <t>2014000100008141</t>
  </si>
  <si>
    <t>342523199204047015</t>
  </si>
  <si>
    <t>212020506402</t>
  </si>
  <si>
    <t>55</t>
  </si>
  <si>
    <t>59.5</t>
  </si>
  <si>
    <t>2014000100037209</t>
  </si>
  <si>
    <t>342522198909290989</t>
  </si>
  <si>
    <t>210005</t>
  </si>
  <si>
    <t>212010506616</t>
  </si>
  <si>
    <t>计算机</t>
  </si>
  <si>
    <t>14</t>
  </si>
  <si>
    <t>2014000100095507</t>
  </si>
  <si>
    <t>342523198702057617</t>
  </si>
  <si>
    <t>司法警察</t>
  </si>
  <si>
    <t>210007</t>
  </si>
  <si>
    <t>212020506415</t>
  </si>
  <si>
    <t>60.5</t>
  </si>
  <si>
    <t>2014000100070652</t>
  </si>
  <si>
    <t>342523199008278211</t>
  </si>
  <si>
    <t>212020506420</t>
  </si>
  <si>
    <t>2014000100059889</t>
  </si>
  <si>
    <t>342523199012050017</t>
  </si>
  <si>
    <t>人民警察</t>
  </si>
  <si>
    <t>210009</t>
  </si>
  <si>
    <t>212000501320</t>
  </si>
  <si>
    <t>28</t>
  </si>
  <si>
    <t>2014000100083179</t>
  </si>
  <si>
    <t>342501199210136817</t>
  </si>
  <si>
    <t>212000501315</t>
  </si>
  <si>
    <t>2014000100176224</t>
  </si>
  <si>
    <t>342522198909240017</t>
  </si>
  <si>
    <t>210011</t>
  </si>
  <si>
    <t>212000501330</t>
  </si>
  <si>
    <t>2014000100098385</t>
  </si>
  <si>
    <t>342523198906187341</t>
  </si>
  <si>
    <t>210012</t>
  </si>
  <si>
    <t>212000501416</t>
  </si>
  <si>
    <t>34</t>
  </si>
  <si>
    <t>2014000100144108</t>
  </si>
  <si>
    <t>342522199007012140</t>
  </si>
  <si>
    <t>212000501412</t>
  </si>
  <si>
    <t>13</t>
  </si>
  <si>
    <t>2014000100006273</t>
  </si>
  <si>
    <t>34250119901125129x</t>
  </si>
  <si>
    <t>专业警察信息通信</t>
  </si>
  <si>
    <t>210014</t>
  </si>
  <si>
    <t>212000501429</t>
  </si>
  <si>
    <t>2014000100135475</t>
  </si>
  <si>
    <t>372929199001224216</t>
  </si>
  <si>
    <t>212000501513</t>
  </si>
  <si>
    <t>2014000100084963</t>
  </si>
  <si>
    <t>342523199005134634</t>
  </si>
  <si>
    <t>专业警察网络安全管理</t>
  </si>
  <si>
    <t>210015</t>
  </si>
  <si>
    <t>212000501526</t>
  </si>
  <si>
    <t>2014000100046558</t>
  </si>
  <si>
    <t>341222199111070028</t>
  </si>
  <si>
    <t>210016</t>
  </si>
  <si>
    <t>212000501608</t>
  </si>
  <si>
    <t>2014000100033460</t>
  </si>
  <si>
    <t>34252319910621131X</t>
  </si>
  <si>
    <t>专业警察交通安全技术</t>
  </si>
  <si>
    <t>210017</t>
  </si>
  <si>
    <t>212000501626</t>
  </si>
  <si>
    <t>33</t>
  </si>
  <si>
    <t>2014000100173505</t>
  </si>
  <si>
    <t>370725199108091216</t>
  </si>
  <si>
    <t>212000501628</t>
  </si>
  <si>
    <t>2014000100047158</t>
  </si>
  <si>
    <t>342523199203306126</t>
  </si>
  <si>
    <t>专业警察外语翻译</t>
  </si>
  <si>
    <t>210018</t>
  </si>
  <si>
    <t>212000501906</t>
  </si>
  <si>
    <t>12</t>
  </si>
  <si>
    <t>2014000100058934</t>
  </si>
  <si>
    <t>342523199108050046</t>
  </si>
  <si>
    <t>会计</t>
  </si>
  <si>
    <t>210019</t>
  </si>
  <si>
    <t>212000502010</t>
  </si>
  <si>
    <t>2014000100047607</t>
  </si>
  <si>
    <t>342523199005050019</t>
  </si>
  <si>
    <t>文秘</t>
  </si>
  <si>
    <t>210020</t>
  </si>
  <si>
    <t>212000502030</t>
  </si>
  <si>
    <t>2014000100075240</t>
  </si>
  <si>
    <t>342502199105201513</t>
  </si>
  <si>
    <t>水利管理</t>
  </si>
  <si>
    <t>210021</t>
  </si>
  <si>
    <t>212000502107</t>
  </si>
  <si>
    <t>2014000100091205</t>
  </si>
  <si>
    <t>342523198909160013</t>
  </si>
  <si>
    <t>210022</t>
  </si>
  <si>
    <t>212000502118</t>
  </si>
  <si>
    <t>11</t>
  </si>
  <si>
    <t>2014000100173745</t>
  </si>
  <si>
    <t>342523199002270016</t>
  </si>
  <si>
    <t>乡镇规划</t>
  </si>
  <si>
    <t>210023</t>
  </si>
  <si>
    <t>212000502205</t>
  </si>
  <si>
    <t>2014000100075772</t>
  </si>
  <si>
    <t>342523199208100012</t>
  </si>
  <si>
    <t>210024</t>
  </si>
  <si>
    <t>212000502414</t>
  </si>
  <si>
    <t>2014000100038448</t>
  </si>
  <si>
    <t>342523199106133120</t>
  </si>
  <si>
    <t>210025</t>
  </si>
  <si>
    <t>212000502513</t>
  </si>
  <si>
    <t>10</t>
  </si>
  <si>
    <t>2014000100126318</t>
  </si>
  <si>
    <t>342523199307282237</t>
  </si>
  <si>
    <t>210026</t>
  </si>
  <si>
    <t>212000502527</t>
  </si>
  <si>
    <t>2014000100118754</t>
  </si>
  <si>
    <t>340823199101164416</t>
  </si>
  <si>
    <t>农业管理</t>
  </si>
  <si>
    <t>210027</t>
  </si>
  <si>
    <t>212000502530</t>
  </si>
  <si>
    <t>2014000100133453</t>
  </si>
  <si>
    <t>34252319920509004X</t>
  </si>
  <si>
    <t>210028</t>
  </si>
  <si>
    <t>212000502615</t>
  </si>
  <si>
    <t>07</t>
  </si>
  <si>
    <t>2014000100025136</t>
  </si>
  <si>
    <t>342523198610159157</t>
  </si>
  <si>
    <t>土地管理</t>
  </si>
  <si>
    <t>210029</t>
  </si>
  <si>
    <t>212000502716</t>
  </si>
  <si>
    <t>2014000100044779</t>
  </si>
  <si>
    <t>342523198907150065</t>
  </si>
  <si>
    <t>210030</t>
  </si>
  <si>
    <t>212000503614</t>
  </si>
  <si>
    <t>04</t>
  </si>
  <si>
    <t>2014000100183978</t>
  </si>
  <si>
    <t>342523199101174628</t>
  </si>
  <si>
    <t>210031</t>
  </si>
  <si>
    <t>212000504024</t>
  </si>
  <si>
    <t>06</t>
  </si>
  <si>
    <t>广德县2014年考试录用公务员入围体检人员名单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</si>
</sst>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2" borderId="1" xfId="16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120" zoomScaleNormal="120" workbookViewId="0" topLeftCell="A1">
      <selection activeCell="A1" sqref="A1:S1"/>
    </sheetView>
  </sheetViews>
  <sheetFormatPr defaultColWidth="8.00390625" defaultRowHeight="14.25"/>
  <cols>
    <col min="1" max="1" width="7.75390625" style="1" customWidth="1"/>
    <col min="2" max="2" width="16.875" style="1" hidden="1" customWidth="1"/>
    <col min="3" max="3" width="32.625" style="1" hidden="1" customWidth="1"/>
    <col min="4" max="4" width="16.25390625" style="1" hidden="1" customWidth="1"/>
    <col min="5" max="5" width="18.125" style="1" hidden="1" customWidth="1"/>
    <col min="6" max="6" width="20.50390625" style="1" hidden="1" customWidth="1"/>
    <col min="7" max="7" width="11.625" style="1" customWidth="1"/>
    <col min="8" max="8" width="15.75390625" style="1" customWidth="1"/>
    <col min="9" max="9" width="6.25390625" style="1" hidden="1" customWidth="1"/>
    <col min="10" max="10" width="5.75390625" style="1" hidden="1" customWidth="1"/>
    <col min="11" max="11" width="6.25390625" style="1" hidden="1" customWidth="1"/>
    <col min="12" max="12" width="4.625" style="1" hidden="1" customWidth="1"/>
    <col min="13" max="15" width="7.875" style="1" hidden="1" customWidth="1"/>
    <col min="16" max="16" width="10.50390625" style="2" customWidth="1"/>
    <col min="17" max="17" width="10.125" style="2" customWidth="1"/>
    <col min="18" max="18" width="10.25390625" style="2" customWidth="1"/>
    <col min="19" max="19" width="7.875" style="1" customWidth="1"/>
    <col min="20" max="16384" width="8.00390625" style="1" customWidth="1"/>
  </cols>
  <sheetData>
    <row r="1" spans="1:19" ht="18.75">
      <c r="A1" s="5" t="s">
        <v>204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1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</row>
    <row r="3" spans="1:19" ht="16.5" customHeight="1">
      <c r="A3" s="3">
        <v>1</v>
      </c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3" t="s">
        <v>26</v>
      </c>
      <c r="J3" s="3" t="s">
        <v>27</v>
      </c>
      <c r="K3" s="3" t="s">
        <v>28</v>
      </c>
      <c r="L3" s="3">
        <v>6</v>
      </c>
      <c r="M3" s="3">
        <v>72.6</v>
      </c>
      <c r="N3" s="3">
        <v>66.5</v>
      </c>
      <c r="O3" s="3" t="s">
        <v>29</v>
      </c>
      <c r="P3" s="4">
        <v>66.385</v>
      </c>
      <c r="Q3" s="4">
        <v>75</v>
      </c>
      <c r="R3" s="4">
        <f aca="true" t="shared" si="0" ref="R3:R8">P3*0.6+Q3*0.4</f>
        <v>69.831</v>
      </c>
      <c r="S3" s="3"/>
    </row>
    <row r="4" spans="1:19" ht="16.5" customHeight="1">
      <c r="A4" s="3">
        <v>2</v>
      </c>
      <c r="B4" s="3" t="s">
        <v>19</v>
      </c>
      <c r="C4" s="3" t="s">
        <v>20</v>
      </c>
      <c r="D4" s="3" t="s">
        <v>30</v>
      </c>
      <c r="E4" s="3" t="s">
        <v>31</v>
      </c>
      <c r="F4" s="3" t="s">
        <v>23</v>
      </c>
      <c r="G4" s="3" t="s">
        <v>24</v>
      </c>
      <c r="H4" s="3" t="s">
        <v>32</v>
      </c>
      <c r="I4" s="3" t="s">
        <v>26</v>
      </c>
      <c r="J4" s="3" t="s">
        <v>27</v>
      </c>
      <c r="K4" s="3" t="s">
        <v>28</v>
      </c>
      <c r="L4" s="3">
        <v>6</v>
      </c>
      <c r="M4" s="3">
        <v>69.3</v>
      </c>
      <c r="N4" s="3">
        <v>64</v>
      </c>
      <c r="O4" s="3" t="s">
        <v>33</v>
      </c>
      <c r="P4" s="4">
        <v>65.555</v>
      </c>
      <c r="Q4" s="4">
        <v>76.2</v>
      </c>
      <c r="R4" s="4">
        <f t="shared" si="0"/>
        <v>69.81300000000002</v>
      </c>
      <c r="S4" s="3"/>
    </row>
    <row r="5" spans="1:19" ht="16.5" customHeight="1">
      <c r="A5" s="3">
        <v>3</v>
      </c>
      <c r="B5" s="3" t="s">
        <v>19</v>
      </c>
      <c r="C5" s="3" t="s">
        <v>20</v>
      </c>
      <c r="D5" s="3" t="s">
        <v>34</v>
      </c>
      <c r="E5" s="3" t="s">
        <v>35</v>
      </c>
      <c r="F5" s="3" t="s">
        <v>23</v>
      </c>
      <c r="G5" s="3" t="s">
        <v>36</v>
      </c>
      <c r="H5" s="3" t="s">
        <v>37</v>
      </c>
      <c r="I5" s="3" t="s">
        <v>38</v>
      </c>
      <c r="J5" s="3" t="s">
        <v>27</v>
      </c>
      <c r="K5" s="3" t="s">
        <v>39</v>
      </c>
      <c r="L5" s="3">
        <v>6</v>
      </c>
      <c r="M5" s="3">
        <v>69.2</v>
      </c>
      <c r="N5" s="3">
        <v>65.5</v>
      </c>
      <c r="O5" s="3" t="s">
        <v>40</v>
      </c>
      <c r="P5" s="4">
        <v>67.35</v>
      </c>
      <c r="Q5" s="4">
        <v>77.8</v>
      </c>
      <c r="R5" s="4">
        <f t="shared" si="0"/>
        <v>71.53</v>
      </c>
      <c r="S5" s="3"/>
    </row>
    <row r="6" spans="1:19" ht="16.5" customHeight="1">
      <c r="A6" s="3">
        <v>4</v>
      </c>
      <c r="B6" s="3" t="s">
        <v>19</v>
      </c>
      <c r="C6" s="3" t="s">
        <v>20</v>
      </c>
      <c r="D6" s="3" t="s">
        <v>41</v>
      </c>
      <c r="E6" s="3" t="s">
        <v>42</v>
      </c>
      <c r="F6" s="3" t="s">
        <v>23</v>
      </c>
      <c r="G6" s="3" t="s">
        <v>36</v>
      </c>
      <c r="H6" s="3" t="s">
        <v>43</v>
      </c>
      <c r="I6" s="3" t="s">
        <v>38</v>
      </c>
      <c r="J6" s="3" t="s">
        <v>27</v>
      </c>
      <c r="K6" s="3" t="s">
        <v>39</v>
      </c>
      <c r="L6" s="3">
        <v>6</v>
      </c>
      <c r="M6" s="3">
        <v>63.9</v>
      </c>
      <c r="N6" s="3">
        <v>66.5</v>
      </c>
      <c r="O6" s="3" t="s">
        <v>40</v>
      </c>
      <c r="P6" s="4">
        <v>65.2</v>
      </c>
      <c r="Q6" s="4">
        <v>77.6</v>
      </c>
      <c r="R6" s="4">
        <f t="shared" si="0"/>
        <v>70.16</v>
      </c>
      <c r="S6" s="3"/>
    </row>
    <row r="7" spans="1:19" ht="16.5" customHeight="1">
      <c r="A7" s="3">
        <v>5</v>
      </c>
      <c r="B7" s="3" t="s">
        <v>19</v>
      </c>
      <c r="C7" s="3" t="s">
        <v>20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38</v>
      </c>
      <c r="J7" s="3" t="s">
        <v>27</v>
      </c>
      <c r="K7" s="3" t="s">
        <v>49</v>
      </c>
      <c r="L7" s="3">
        <v>5</v>
      </c>
      <c r="M7" s="3">
        <v>67.4</v>
      </c>
      <c r="N7" s="3">
        <v>66.5</v>
      </c>
      <c r="O7" s="3" t="s">
        <v>40</v>
      </c>
      <c r="P7" s="4">
        <v>66.95</v>
      </c>
      <c r="Q7" s="4">
        <v>77.6</v>
      </c>
      <c r="R7" s="4">
        <f t="shared" si="0"/>
        <v>71.21000000000001</v>
      </c>
      <c r="S7" s="3"/>
    </row>
    <row r="8" spans="1:19" ht="16.5" customHeight="1">
      <c r="A8" s="3">
        <v>6</v>
      </c>
      <c r="B8" s="3" t="s">
        <v>19</v>
      </c>
      <c r="C8" s="3" t="s">
        <v>20</v>
      </c>
      <c r="D8" s="3" t="s">
        <v>50</v>
      </c>
      <c r="E8" s="3" t="s">
        <v>51</v>
      </c>
      <c r="F8" s="3" t="s">
        <v>46</v>
      </c>
      <c r="G8" s="3" t="s">
        <v>47</v>
      </c>
      <c r="H8" s="3" t="s">
        <v>52</v>
      </c>
      <c r="I8" s="3" t="s">
        <v>38</v>
      </c>
      <c r="J8" s="3" t="s">
        <v>27</v>
      </c>
      <c r="K8" s="3" t="s">
        <v>49</v>
      </c>
      <c r="L8" s="3">
        <v>5</v>
      </c>
      <c r="M8" s="3">
        <v>61.1</v>
      </c>
      <c r="N8" s="3">
        <v>62</v>
      </c>
      <c r="O8" s="3" t="s">
        <v>40</v>
      </c>
      <c r="P8" s="4">
        <v>61.55</v>
      </c>
      <c r="Q8" s="4">
        <v>78.2</v>
      </c>
      <c r="R8" s="4">
        <f t="shared" si="0"/>
        <v>68.21000000000001</v>
      </c>
      <c r="S8" s="3"/>
    </row>
    <row r="9" spans="1:19" ht="16.5" customHeight="1">
      <c r="A9" s="3">
        <v>7</v>
      </c>
      <c r="B9" s="3" t="s">
        <v>19</v>
      </c>
      <c r="C9" s="3" t="s">
        <v>20</v>
      </c>
      <c r="D9" s="3" t="s">
        <v>53</v>
      </c>
      <c r="E9" s="3" t="s">
        <v>54</v>
      </c>
      <c r="F9" s="3" t="s">
        <v>46</v>
      </c>
      <c r="G9" s="3" t="s">
        <v>55</v>
      </c>
      <c r="H9" s="3" t="s">
        <v>56</v>
      </c>
      <c r="I9" s="3" t="s">
        <v>26</v>
      </c>
      <c r="J9" s="3" t="s">
        <v>27</v>
      </c>
      <c r="K9" s="3" t="s">
        <v>57</v>
      </c>
      <c r="L9" s="3">
        <v>12</v>
      </c>
      <c r="M9" s="3">
        <v>72</v>
      </c>
      <c r="N9" s="3">
        <v>63</v>
      </c>
      <c r="O9" s="3" t="s">
        <v>58</v>
      </c>
      <c r="P9" s="4">
        <v>69.3</v>
      </c>
      <c r="Q9" s="4">
        <v>75.8</v>
      </c>
      <c r="R9" s="4">
        <f aca="true" t="shared" si="1" ref="R9:R20">P9*0.6+Q9*0.4</f>
        <v>71.9</v>
      </c>
      <c r="S9" s="3"/>
    </row>
    <row r="10" spans="1:19" ht="16.5" customHeight="1">
      <c r="A10" s="3">
        <v>8</v>
      </c>
      <c r="B10" s="3" t="s">
        <v>19</v>
      </c>
      <c r="C10" s="3" t="s">
        <v>20</v>
      </c>
      <c r="D10" s="3" t="s">
        <v>59</v>
      </c>
      <c r="E10" s="3" t="s">
        <v>60</v>
      </c>
      <c r="F10" s="3" t="s">
        <v>46</v>
      </c>
      <c r="G10" s="3" t="s">
        <v>55</v>
      </c>
      <c r="H10" s="3" t="s">
        <v>61</v>
      </c>
      <c r="I10" s="3" t="s">
        <v>26</v>
      </c>
      <c r="J10" s="3" t="s">
        <v>27</v>
      </c>
      <c r="K10" s="3" t="s">
        <v>57</v>
      </c>
      <c r="L10" s="3">
        <v>12</v>
      </c>
      <c r="M10" s="3">
        <v>61</v>
      </c>
      <c r="N10" s="3">
        <v>64</v>
      </c>
      <c r="O10" s="3" t="s">
        <v>62</v>
      </c>
      <c r="P10" s="4">
        <v>65.35</v>
      </c>
      <c r="Q10" s="4">
        <v>78</v>
      </c>
      <c r="R10" s="4">
        <f t="shared" si="1"/>
        <v>70.41</v>
      </c>
      <c r="S10" s="3"/>
    </row>
    <row r="11" spans="1:19" ht="16.5" customHeight="1">
      <c r="A11" s="3">
        <v>9</v>
      </c>
      <c r="B11" s="3" t="s">
        <v>19</v>
      </c>
      <c r="C11" s="3" t="s">
        <v>20</v>
      </c>
      <c r="D11" s="3" t="s">
        <v>63</v>
      </c>
      <c r="E11" s="3" t="s">
        <v>64</v>
      </c>
      <c r="F11" s="3" t="s">
        <v>46</v>
      </c>
      <c r="G11" s="3" t="s">
        <v>55</v>
      </c>
      <c r="H11" s="3" t="s">
        <v>65</v>
      </c>
      <c r="I11" s="3" t="s">
        <v>26</v>
      </c>
      <c r="J11" s="3" t="s">
        <v>27</v>
      </c>
      <c r="K11" s="3" t="s">
        <v>57</v>
      </c>
      <c r="L11" s="3">
        <v>12</v>
      </c>
      <c r="M11" s="3">
        <v>67.5</v>
      </c>
      <c r="N11" s="3">
        <v>64</v>
      </c>
      <c r="O11" s="3" t="s">
        <v>66</v>
      </c>
      <c r="P11" s="4">
        <v>65.225</v>
      </c>
      <c r="Q11" s="4">
        <v>76.2</v>
      </c>
      <c r="R11" s="4">
        <f t="shared" si="1"/>
        <v>69.61500000000001</v>
      </c>
      <c r="S11" s="3"/>
    </row>
    <row r="12" spans="1:19" ht="16.5" customHeight="1">
      <c r="A12" s="3">
        <v>10</v>
      </c>
      <c r="B12" s="3" t="s">
        <v>19</v>
      </c>
      <c r="C12" s="3" t="s">
        <v>20</v>
      </c>
      <c r="D12" s="3" t="s">
        <v>67</v>
      </c>
      <c r="E12" s="3" t="s">
        <v>68</v>
      </c>
      <c r="F12" s="3" t="s">
        <v>46</v>
      </c>
      <c r="G12" s="3" t="s">
        <v>55</v>
      </c>
      <c r="H12" s="3" t="s">
        <v>69</v>
      </c>
      <c r="I12" s="3" t="s">
        <v>26</v>
      </c>
      <c r="J12" s="3" t="s">
        <v>27</v>
      </c>
      <c r="K12" s="3" t="s">
        <v>57</v>
      </c>
      <c r="L12" s="3">
        <v>12</v>
      </c>
      <c r="M12" s="3">
        <v>71.1</v>
      </c>
      <c r="N12" s="3">
        <v>65.5</v>
      </c>
      <c r="O12" s="3" t="s">
        <v>70</v>
      </c>
      <c r="P12" s="4">
        <v>64.31</v>
      </c>
      <c r="Q12" s="4">
        <v>73.8</v>
      </c>
      <c r="R12" s="4">
        <f t="shared" si="1"/>
        <v>68.106</v>
      </c>
      <c r="S12" s="3"/>
    </row>
    <row r="13" spans="1:19" ht="16.5" customHeight="1">
      <c r="A13" s="3">
        <v>11</v>
      </c>
      <c r="B13" s="3" t="s">
        <v>19</v>
      </c>
      <c r="C13" s="3" t="s">
        <v>20</v>
      </c>
      <c r="D13" s="3" t="s">
        <v>72</v>
      </c>
      <c r="E13" s="3" t="s">
        <v>73</v>
      </c>
      <c r="F13" s="3" t="s">
        <v>46</v>
      </c>
      <c r="G13" s="3" t="s">
        <v>74</v>
      </c>
      <c r="H13" s="3" t="s">
        <v>75</v>
      </c>
      <c r="I13" s="3" t="s">
        <v>76</v>
      </c>
      <c r="J13" s="3" t="s">
        <v>27</v>
      </c>
      <c r="K13" s="3" t="s">
        <v>77</v>
      </c>
      <c r="L13" s="3">
        <v>3</v>
      </c>
      <c r="M13" s="3">
        <v>70.1</v>
      </c>
      <c r="N13" s="3">
        <v>67</v>
      </c>
      <c r="O13" s="3" t="s">
        <v>71</v>
      </c>
      <c r="P13" s="4">
        <v>65.835</v>
      </c>
      <c r="Q13" s="4">
        <v>74.2</v>
      </c>
      <c r="R13" s="4">
        <f t="shared" si="1"/>
        <v>69.181</v>
      </c>
      <c r="S13" s="3"/>
    </row>
    <row r="14" spans="1:19" ht="16.5" customHeight="1">
      <c r="A14" s="3">
        <v>12</v>
      </c>
      <c r="B14" s="3" t="s">
        <v>19</v>
      </c>
      <c r="C14" s="3" t="s">
        <v>20</v>
      </c>
      <c r="D14" s="3" t="s">
        <v>78</v>
      </c>
      <c r="E14" s="3" t="s">
        <v>79</v>
      </c>
      <c r="F14" s="3" t="s">
        <v>80</v>
      </c>
      <c r="G14" s="3" t="s">
        <v>81</v>
      </c>
      <c r="H14" s="3" t="s">
        <v>82</v>
      </c>
      <c r="I14" s="3" t="s">
        <v>26</v>
      </c>
      <c r="J14" s="3" t="s">
        <v>27</v>
      </c>
      <c r="K14" s="3" t="s">
        <v>39</v>
      </c>
      <c r="L14" s="3">
        <v>6</v>
      </c>
      <c r="M14" s="3">
        <v>70.2</v>
      </c>
      <c r="N14" s="3">
        <v>59.5</v>
      </c>
      <c r="O14" s="3" t="s">
        <v>83</v>
      </c>
      <c r="P14" s="4">
        <v>63.545</v>
      </c>
      <c r="Q14" s="4">
        <v>79</v>
      </c>
      <c r="R14" s="4">
        <f t="shared" si="1"/>
        <v>69.727</v>
      </c>
      <c r="S14" s="3"/>
    </row>
    <row r="15" spans="1:19" ht="16.5" customHeight="1">
      <c r="A15" s="3">
        <v>13</v>
      </c>
      <c r="B15" s="3" t="s">
        <v>19</v>
      </c>
      <c r="C15" s="3" t="s">
        <v>20</v>
      </c>
      <c r="D15" s="3" t="s">
        <v>84</v>
      </c>
      <c r="E15" s="3" t="s">
        <v>85</v>
      </c>
      <c r="F15" s="3" t="s">
        <v>80</v>
      </c>
      <c r="G15" s="3" t="s">
        <v>81</v>
      </c>
      <c r="H15" s="3" t="s">
        <v>86</v>
      </c>
      <c r="I15" s="3" t="s">
        <v>26</v>
      </c>
      <c r="J15" s="3" t="s">
        <v>27</v>
      </c>
      <c r="K15" s="3" t="s">
        <v>39</v>
      </c>
      <c r="L15" s="3">
        <v>6</v>
      </c>
      <c r="M15" s="3">
        <v>60.9</v>
      </c>
      <c r="N15" s="3">
        <v>53.5</v>
      </c>
      <c r="O15" s="3" t="s">
        <v>29</v>
      </c>
      <c r="P15" s="4">
        <v>57.74</v>
      </c>
      <c r="Q15" s="4">
        <v>74.8</v>
      </c>
      <c r="R15" s="4">
        <f t="shared" si="1"/>
        <v>64.564</v>
      </c>
      <c r="S15" s="3"/>
    </row>
    <row r="16" spans="1:19" ht="16.5" customHeight="1">
      <c r="A16" s="3">
        <v>14</v>
      </c>
      <c r="B16" s="3" t="s">
        <v>19</v>
      </c>
      <c r="C16" s="3" t="s">
        <v>20</v>
      </c>
      <c r="D16" s="3" t="s">
        <v>87</v>
      </c>
      <c r="E16" s="3" t="s">
        <v>88</v>
      </c>
      <c r="F16" s="3" t="s">
        <v>89</v>
      </c>
      <c r="G16" s="3" t="s">
        <v>90</v>
      </c>
      <c r="H16" s="3" t="s">
        <v>91</v>
      </c>
      <c r="I16" s="3" t="s">
        <v>38</v>
      </c>
      <c r="J16" s="3" t="s">
        <v>27</v>
      </c>
      <c r="K16" s="3" t="s">
        <v>92</v>
      </c>
      <c r="L16" s="3">
        <v>6</v>
      </c>
      <c r="M16" s="3">
        <v>64.7</v>
      </c>
      <c r="N16" s="3">
        <v>56.5</v>
      </c>
      <c r="O16" s="3" t="s">
        <v>40</v>
      </c>
      <c r="P16" s="4">
        <v>60.6</v>
      </c>
      <c r="Q16" s="4">
        <v>78.6</v>
      </c>
      <c r="R16" s="4">
        <f t="shared" si="1"/>
        <v>67.8</v>
      </c>
      <c r="S16" s="3"/>
    </row>
    <row r="17" spans="1:19" ht="16.5" customHeight="1">
      <c r="A17" s="3">
        <v>15</v>
      </c>
      <c r="B17" s="3" t="s">
        <v>19</v>
      </c>
      <c r="C17" s="3" t="s">
        <v>20</v>
      </c>
      <c r="D17" s="3" t="s">
        <v>93</v>
      </c>
      <c r="E17" s="3" t="s">
        <v>94</v>
      </c>
      <c r="F17" s="3" t="s">
        <v>89</v>
      </c>
      <c r="G17" s="3" t="s">
        <v>90</v>
      </c>
      <c r="H17" s="3" t="s">
        <v>95</v>
      </c>
      <c r="I17" s="3" t="s">
        <v>38</v>
      </c>
      <c r="J17" s="3" t="s">
        <v>27</v>
      </c>
      <c r="K17" s="3" t="s">
        <v>92</v>
      </c>
      <c r="L17" s="3">
        <v>6</v>
      </c>
      <c r="M17" s="3">
        <v>64.8</v>
      </c>
      <c r="N17" s="3">
        <v>54.5</v>
      </c>
      <c r="O17" s="3" t="s">
        <v>40</v>
      </c>
      <c r="P17" s="4">
        <v>59.65</v>
      </c>
      <c r="Q17" s="4">
        <v>79.2</v>
      </c>
      <c r="R17" s="4">
        <f t="shared" si="1"/>
        <v>67.47</v>
      </c>
      <c r="S17" s="3"/>
    </row>
    <row r="18" spans="1:19" ht="16.5" customHeight="1">
      <c r="A18" s="3">
        <v>16</v>
      </c>
      <c r="B18" s="3" t="s">
        <v>19</v>
      </c>
      <c r="C18" s="3" t="s">
        <v>20</v>
      </c>
      <c r="D18" s="3" t="s">
        <v>96</v>
      </c>
      <c r="E18" s="3" t="s">
        <v>97</v>
      </c>
      <c r="F18" s="3" t="s">
        <v>89</v>
      </c>
      <c r="G18" s="3" t="s">
        <v>98</v>
      </c>
      <c r="H18" s="3" t="s">
        <v>99</v>
      </c>
      <c r="I18" s="3" t="s">
        <v>38</v>
      </c>
      <c r="J18" s="3" t="s">
        <v>27</v>
      </c>
      <c r="K18" s="3" t="s">
        <v>77</v>
      </c>
      <c r="L18" s="3">
        <v>3</v>
      </c>
      <c r="M18" s="3">
        <v>59.2</v>
      </c>
      <c r="N18" s="3">
        <v>67</v>
      </c>
      <c r="O18" s="3" t="s">
        <v>40</v>
      </c>
      <c r="P18" s="4">
        <v>63.1</v>
      </c>
      <c r="Q18" s="4">
        <v>74.6</v>
      </c>
      <c r="R18" s="4">
        <f t="shared" si="1"/>
        <v>67.7</v>
      </c>
      <c r="S18" s="3"/>
    </row>
    <row r="19" spans="1:19" ht="16.5" customHeight="1">
      <c r="A19" s="3">
        <v>17</v>
      </c>
      <c r="B19" s="3" t="s">
        <v>19</v>
      </c>
      <c r="C19" s="3" t="s">
        <v>20</v>
      </c>
      <c r="D19" s="3" t="s">
        <v>100</v>
      </c>
      <c r="E19" s="3" t="s">
        <v>101</v>
      </c>
      <c r="F19" s="3" t="s">
        <v>89</v>
      </c>
      <c r="G19" s="3" t="s">
        <v>102</v>
      </c>
      <c r="H19" s="3" t="s">
        <v>103</v>
      </c>
      <c r="I19" s="3" t="s">
        <v>38</v>
      </c>
      <c r="J19" s="3" t="s">
        <v>27</v>
      </c>
      <c r="K19" s="3" t="s">
        <v>104</v>
      </c>
      <c r="L19" s="3">
        <v>4</v>
      </c>
      <c r="M19" s="3">
        <v>62</v>
      </c>
      <c r="N19" s="3">
        <v>65.5</v>
      </c>
      <c r="O19" s="3" t="s">
        <v>40</v>
      </c>
      <c r="P19" s="4">
        <v>63.75</v>
      </c>
      <c r="Q19" s="4">
        <v>76.8</v>
      </c>
      <c r="R19" s="4">
        <f t="shared" si="1"/>
        <v>68.97</v>
      </c>
      <c r="S19" s="3"/>
    </row>
    <row r="20" spans="1:19" ht="16.5" customHeight="1">
      <c r="A20" s="3">
        <v>18</v>
      </c>
      <c r="B20" s="3" t="s">
        <v>19</v>
      </c>
      <c r="C20" s="3" t="s">
        <v>20</v>
      </c>
      <c r="D20" s="3" t="s">
        <v>105</v>
      </c>
      <c r="E20" s="3" t="s">
        <v>106</v>
      </c>
      <c r="F20" s="3" t="s">
        <v>89</v>
      </c>
      <c r="G20" s="3" t="s">
        <v>102</v>
      </c>
      <c r="H20" s="3" t="s">
        <v>107</v>
      </c>
      <c r="I20" s="3" t="s">
        <v>38</v>
      </c>
      <c r="J20" s="3" t="s">
        <v>27</v>
      </c>
      <c r="K20" s="3" t="s">
        <v>104</v>
      </c>
      <c r="L20" s="3">
        <v>4</v>
      </c>
      <c r="M20" s="3">
        <v>55.3</v>
      </c>
      <c r="N20" s="3">
        <v>62.5</v>
      </c>
      <c r="O20" s="3" t="s">
        <v>40</v>
      </c>
      <c r="P20" s="4">
        <v>58.9</v>
      </c>
      <c r="Q20" s="4">
        <v>78.2</v>
      </c>
      <c r="R20" s="4">
        <f t="shared" si="1"/>
        <v>66.62</v>
      </c>
      <c r="S20" s="3"/>
    </row>
    <row r="21" spans="1:19" ht="16.5" customHeight="1">
      <c r="A21" s="3">
        <v>19</v>
      </c>
      <c r="B21" s="3" t="s">
        <v>19</v>
      </c>
      <c r="C21" s="3" t="s">
        <v>20</v>
      </c>
      <c r="D21" s="3" t="s">
        <v>109</v>
      </c>
      <c r="E21" s="3" t="s">
        <v>110</v>
      </c>
      <c r="F21" s="3" t="s">
        <v>111</v>
      </c>
      <c r="G21" s="3" t="s">
        <v>112</v>
      </c>
      <c r="H21" s="3" t="s">
        <v>113</v>
      </c>
      <c r="I21" s="3" t="s">
        <v>38</v>
      </c>
      <c r="J21" s="3" t="s">
        <v>27</v>
      </c>
      <c r="K21" s="3" t="s">
        <v>92</v>
      </c>
      <c r="L21" s="3">
        <v>6</v>
      </c>
      <c r="M21" s="3">
        <v>71.1</v>
      </c>
      <c r="N21" s="3">
        <v>66.5</v>
      </c>
      <c r="O21" s="3" t="s">
        <v>40</v>
      </c>
      <c r="P21" s="4">
        <v>68.8</v>
      </c>
      <c r="Q21" s="4">
        <v>79</v>
      </c>
      <c r="R21" s="4">
        <f aca="true" t="shared" si="2" ref="R21:R26">P21*0.6+Q21*0.4</f>
        <v>72.88</v>
      </c>
      <c r="S21" s="3"/>
    </row>
    <row r="22" spans="1:19" ht="16.5" customHeight="1">
      <c r="A22" s="3">
        <v>20</v>
      </c>
      <c r="B22" s="3" t="s">
        <v>19</v>
      </c>
      <c r="C22" s="3" t="s">
        <v>20</v>
      </c>
      <c r="D22" s="3" t="s">
        <v>114</v>
      </c>
      <c r="E22" s="3" t="s">
        <v>115</v>
      </c>
      <c r="F22" s="3" t="s">
        <v>111</v>
      </c>
      <c r="G22" s="3" t="s">
        <v>112</v>
      </c>
      <c r="H22" s="3" t="s">
        <v>116</v>
      </c>
      <c r="I22" s="3" t="s">
        <v>38</v>
      </c>
      <c r="J22" s="3" t="s">
        <v>27</v>
      </c>
      <c r="K22" s="3" t="s">
        <v>92</v>
      </c>
      <c r="L22" s="3">
        <v>6</v>
      </c>
      <c r="M22" s="3">
        <v>66.5</v>
      </c>
      <c r="N22" s="3">
        <v>68</v>
      </c>
      <c r="O22" s="3" t="s">
        <v>40</v>
      </c>
      <c r="P22" s="4">
        <v>67.25</v>
      </c>
      <c r="Q22" s="4">
        <v>76</v>
      </c>
      <c r="R22" s="4">
        <f t="shared" si="2"/>
        <v>70.75</v>
      </c>
      <c r="S22" s="3"/>
    </row>
    <row r="23" spans="1:19" ht="16.5" customHeight="1">
      <c r="A23" s="3">
        <v>21</v>
      </c>
      <c r="B23" s="3" t="s">
        <v>19</v>
      </c>
      <c r="C23" s="3" t="s">
        <v>20</v>
      </c>
      <c r="D23" s="3" t="s">
        <v>117</v>
      </c>
      <c r="E23" s="3" t="s">
        <v>118</v>
      </c>
      <c r="F23" s="3" t="s">
        <v>119</v>
      </c>
      <c r="G23" s="3" t="s">
        <v>120</v>
      </c>
      <c r="H23" s="3" t="s">
        <v>121</v>
      </c>
      <c r="I23" s="3" t="s">
        <v>38</v>
      </c>
      <c r="J23" s="3" t="s">
        <v>27</v>
      </c>
      <c r="K23" s="3" t="s">
        <v>108</v>
      </c>
      <c r="L23" s="3">
        <v>3</v>
      </c>
      <c r="M23" s="3">
        <v>62</v>
      </c>
      <c r="N23" s="3">
        <v>58.5</v>
      </c>
      <c r="O23" s="3" t="s">
        <v>40</v>
      </c>
      <c r="P23" s="4">
        <v>60.25</v>
      </c>
      <c r="Q23" s="4">
        <v>76.6</v>
      </c>
      <c r="R23" s="4">
        <f t="shared" si="2"/>
        <v>66.78999999999999</v>
      </c>
      <c r="S23" s="3"/>
    </row>
    <row r="24" spans="1:19" ht="16.5" customHeight="1">
      <c r="A24" s="3">
        <v>22</v>
      </c>
      <c r="B24" s="3" t="s">
        <v>19</v>
      </c>
      <c r="C24" s="3" t="s">
        <v>20</v>
      </c>
      <c r="D24" s="3" t="s">
        <v>122</v>
      </c>
      <c r="E24" s="3" t="s">
        <v>123</v>
      </c>
      <c r="F24" s="3" t="s">
        <v>119</v>
      </c>
      <c r="G24" s="3" t="s">
        <v>124</v>
      </c>
      <c r="H24" s="3" t="s">
        <v>125</v>
      </c>
      <c r="I24" s="3" t="s">
        <v>38</v>
      </c>
      <c r="J24" s="3" t="s">
        <v>27</v>
      </c>
      <c r="K24" s="3" t="s">
        <v>108</v>
      </c>
      <c r="L24" s="3">
        <v>3</v>
      </c>
      <c r="M24" s="3">
        <v>64.9</v>
      </c>
      <c r="N24" s="3">
        <v>64</v>
      </c>
      <c r="O24" s="3" t="s">
        <v>40</v>
      </c>
      <c r="P24" s="4">
        <v>64.45</v>
      </c>
      <c r="Q24" s="4">
        <v>76.8</v>
      </c>
      <c r="R24" s="4">
        <f t="shared" si="2"/>
        <v>69.39</v>
      </c>
      <c r="S24" s="3"/>
    </row>
    <row r="25" spans="1:19" ht="16.5" customHeight="1">
      <c r="A25" s="3">
        <v>23</v>
      </c>
      <c r="B25" s="3" t="s">
        <v>19</v>
      </c>
      <c r="C25" s="3" t="s">
        <v>20</v>
      </c>
      <c r="D25" s="3" t="s">
        <v>126</v>
      </c>
      <c r="E25" s="3" t="s">
        <v>127</v>
      </c>
      <c r="F25" s="3" t="s">
        <v>128</v>
      </c>
      <c r="G25" s="3" t="s">
        <v>129</v>
      </c>
      <c r="H25" s="3" t="s">
        <v>130</v>
      </c>
      <c r="I25" s="3" t="s">
        <v>38</v>
      </c>
      <c r="J25" s="3" t="s">
        <v>27</v>
      </c>
      <c r="K25" s="3" t="s">
        <v>131</v>
      </c>
      <c r="L25" s="3">
        <v>5</v>
      </c>
      <c r="M25" s="3">
        <v>62.7</v>
      </c>
      <c r="N25" s="3">
        <v>64.5</v>
      </c>
      <c r="O25" s="3" t="s">
        <v>40</v>
      </c>
      <c r="P25" s="4">
        <v>63.6</v>
      </c>
      <c r="Q25" s="4">
        <v>75.6</v>
      </c>
      <c r="R25" s="4">
        <f t="shared" si="2"/>
        <v>68.39999999999999</v>
      </c>
      <c r="S25" s="3"/>
    </row>
    <row r="26" spans="1:19" ht="16.5" customHeight="1">
      <c r="A26" s="3">
        <v>24</v>
      </c>
      <c r="B26" s="3" t="s">
        <v>19</v>
      </c>
      <c r="C26" s="3" t="s">
        <v>20</v>
      </c>
      <c r="D26" s="3" t="s">
        <v>132</v>
      </c>
      <c r="E26" s="3" t="s">
        <v>133</v>
      </c>
      <c r="F26" s="3" t="s">
        <v>128</v>
      </c>
      <c r="G26" s="3" t="s">
        <v>129</v>
      </c>
      <c r="H26" s="3" t="s">
        <v>134</v>
      </c>
      <c r="I26" s="3" t="s">
        <v>38</v>
      </c>
      <c r="J26" s="3" t="s">
        <v>27</v>
      </c>
      <c r="K26" s="3" t="s">
        <v>131</v>
      </c>
      <c r="L26" s="3">
        <v>5</v>
      </c>
      <c r="M26" s="3">
        <v>64.9</v>
      </c>
      <c r="N26" s="3">
        <v>54</v>
      </c>
      <c r="O26" s="3" t="s">
        <v>40</v>
      </c>
      <c r="P26" s="4">
        <v>59.45</v>
      </c>
      <c r="Q26" s="4">
        <v>75.4</v>
      </c>
      <c r="R26" s="4">
        <f t="shared" si="2"/>
        <v>65.83000000000001</v>
      </c>
      <c r="S26" s="3"/>
    </row>
    <row r="27" spans="1:19" ht="16.5" customHeight="1">
      <c r="A27" s="3">
        <v>25</v>
      </c>
      <c r="B27" s="3" t="s">
        <v>19</v>
      </c>
      <c r="C27" s="3" t="s">
        <v>20</v>
      </c>
      <c r="D27" s="3" t="s">
        <v>135</v>
      </c>
      <c r="E27" s="3" t="s">
        <v>136</v>
      </c>
      <c r="F27" s="3" t="s">
        <v>137</v>
      </c>
      <c r="G27" s="3" t="s">
        <v>138</v>
      </c>
      <c r="H27" s="3" t="s">
        <v>139</v>
      </c>
      <c r="I27" s="3" t="s">
        <v>38</v>
      </c>
      <c r="J27" s="3" t="s">
        <v>27</v>
      </c>
      <c r="K27" s="3" t="s">
        <v>140</v>
      </c>
      <c r="L27" s="3">
        <v>3</v>
      </c>
      <c r="M27" s="3">
        <v>72.1</v>
      </c>
      <c r="N27" s="3">
        <v>66</v>
      </c>
      <c r="O27" s="3" t="s">
        <v>40</v>
      </c>
      <c r="P27" s="4">
        <v>69.05</v>
      </c>
      <c r="Q27" s="4">
        <v>78.2</v>
      </c>
      <c r="R27" s="4">
        <f aca="true" t="shared" si="3" ref="R27:R37">P27*0.6+Q27*0.4</f>
        <v>72.71000000000001</v>
      </c>
      <c r="S27" s="3"/>
    </row>
    <row r="28" spans="1:19" ht="16.5" customHeight="1">
      <c r="A28" s="3">
        <v>26</v>
      </c>
      <c r="B28" s="3" t="s">
        <v>19</v>
      </c>
      <c r="C28" s="3" t="s">
        <v>20</v>
      </c>
      <c r="D28" s="3" t="s">
        <v>141</v>
      </c>
      <c r="E28" s="3" t="s">
        <v>142</v>
      </c>
      <c r="F28" s="3" t="s">
        <v>143</v>
      </c>
      <c r="G28" s="3" t="s">
        <v>144</v>
      </c>
      <c r="H28" s="3" t="s">
        <v>145</v>
      </c>
      <c r="I28" s="3" t="s">
        <v>38</v>
      </c>
      <c r="J28" s="3" t="s">
        <v>27</v>
      </c>
      <c r="K28" s="3" t="s">
        <v>140</v>
      </c>
      <c r="L28" s="3">
        <v>3</v>
      </c>
      <c r="M28" s="3">
        <v>68.5</v>
      </c>
      <c r="N28" s="3">
        <v>68</v>
      </c>
      <c r="O28" s="3" t="s">
        <v>40</v>
      </c>
      <c r="P28" s="4">
        <v>68.25</v>
      </c>
      <c r="Q28" s="4">
        <v>77.8</v>
      </c>
      <c r="R28" s="4">
        <f t="shared" si="3"/>
        <v>72.07</v>
      </c>
      <c r="S28" s="3"/>
    </row>
    <row r="29" spans="1:19" ht="16.5" customHeight="1">
      <c r="A29" s="3">
        <v>27</v>
      </c>
      <c r="B29" s="3" t="s">
        <v>19</v>
      </c>
      <c r="C29" s="3" t="s">
        <v>20</v>
      </c>
      <c r="D29" s="3" t="s">
        <v>146</v>
      </c>
      <c r="E29" s="3" t="s">
        <v>147</v>
      </c>
      <c r="F29" s="3" t="s">
        <v>148</v>
      </c>
      <c r="G29" s="3" t="s">
        <v>149</v>
      </c>
      <c r="H29" s="3" t="s">
        <v>150</v>
      </c>
      <c r="I29" s="3" t="s">
        <v>38</v>
      </c>
      <c r="J29" s="3" t="s">
        <v>27</v>
      </c>
      <c r="K29" s="3" t="s">
        <v>140</v>
      </c>
      <c r="L29" s="3">
        <v>3</v>
      </c>
      <c r="M29" s="3">
        <v>75.4</v>
      </c>
      <c r="N29" s="3">
        <v>59</v>
      </c>
      <c r="O29" s="3" t="s">
        <v>40</v>
      </c>
      <c r="P29" s="4">
        <v>67.2</v>
      </c>
      <c r="Q29" s="4">
        <v>77.2</v>
      </c>
      <c r="R29" s="4">
        <f t="shared" si="3"/>
        <v>71.2</v>
      </c>
      <c r="S29" s="3"/>
    </row>
    <row r="30" spans="1:19" ht="16.5" customHeight="1">
      <c r="A30" s="3">
        <v>28</v>
      </c>
      <c r="B30" s="3" t="s">
        <v>19</v>
      </c>
      <c r="C30" s="3" t="s">
        <v>20</v>
      </c>
      <c r="D30" s="3" t="s">
        <v>151</v>
      </c>
      <c r="E30" s="3" t="s">
        <v>152</v>
      </c>
      <c r="F30" s="3" t="s">
        <v>153</v>
      </c>
      <c r="G30" s="3" t="s">
        <v>154</v>
      </c>
      <c r="H30" s="3" t="s">
        <v>155</v>
      </c>
      <c r="I30" s="3" t="s">
        <v>38</v>
      </c>
      <c r="J30" s="3" t="s">
        <v>27</v>
      </c>
      <c r="K30" s="3" t="s">
        <v>28</v>
      </c>
      <c r="L30" s="3">
        <v>2</v>
      </c>
      <c r="M30" s="3">
        <v>63.7</v>
      </c>
      <c r="N30" s="3">
        <v>57.5</v>
      </c>
      <c r="O30" s="3" t="s">
        <v>40</v>
      </c>
      <c r="P30" s="4">
        <v>60.6</v>
      </c>
      <c r="Q30" s="4">
        <v>73.8</v>
      </c>
      <c r="R30" s="4">
        <f t="shared" si="3"/>
        <v>65.88</v>
      </c>
      <c r="S30" s="3"/>
    </row>
    <row r="31" spans="1:19" ht="16.5" customHeight="1">
      <c r="A31" s="3">
        <v>29</v>
      </c>
      <c r="B31" s="3" t="s">
        <v>19</v>
      </c>
      <c r="C31" s="3" t="s">
        <v>20</v>
      </c>
      <c r="D31" s="3" t="s">
        <v>156</v>
      </c>
      <c r="E31" s="3" t="s">
        <v>157</v>
      </c>
      <c r="F31" s="3" t="s">
        <v>46</v>
      </c>
      <c r="G31" s="3" t="s">
        <v>158</v>
      </c>
      <c r="H31" s="3" t="s">
        <v>159</v>
      </c>
      <c r="I31" s="3" t="s">
        <v>38</v>
      </c>
      <c r="J31" s="3" t="s">
        <v>27</v>
      </c>
      <c r="K31" s="3" t="s">
        <v>160</v>
      </c>
      <c r="L31" s="3">
        <v>3</v>
      </c>
      <c r="M31" s="3">
        <v>66.7</v>
      </c>
      <c r="N31" s="3">
        <v>65.5</v>
      </c>
      <c r="O31" s="3" t="s">
        <v>40</v>
      </c>
      <c r="P31" s="4">
        <v>66.1</v>
      </c>
      <c r="Q31" s="4">
        <v>75.2</v>
      </c>
      <c r="R31" s="4">
        <f t="shared" si="3"/>
        <v>69.74</v>
      </c>
      <c r="S31" s="3"/>
    </row>
    <row r="32" spans="1:19" ht="16.5" customHeight="1">
      <c r="A32" s="3">
        <v>30</v>
      </c>
      <c r="B32" s="3" t="s">
        <v>19</v>
      </c>
      <c r="C32" s="3" t="s">
        <v>20</v>
      </c>
      <c r="D32" s="3" t="s">
        <v>161</v>
      </c>
      <c r="E32" s="3" t="s">
        <v>162</v>
      </c>
      <c r="F32" s="3" t="s">
        <v>163</v>
      </c>
      <c r="G32" s="3" t="s">
        <v>164</v>
      </c>
      <c r="H32" s="3" t="s">
        <v>165</v>
      </c>
      <c r="I32" s="3" t="s">
        <v>38</v>
      </c>
      <c r="J32" s="3" t="s">
        <v>27</v>
      </c>
      <c r="K32" s="3" t="s">
        <v>160</v>
      </c>
      <c r="L32" s="3">
        <v>3</v>
      </c>
      <c r="M32" s="3">
        <v>63</v>
      </c>
      <c r="N32" s="3">
        <v>69</v>
      </c>
      <c r="O32" s="3" t="s">
        <v>40</v>
      </c>
      <c r="P32" s="4">
        <v>66</v>
      </c>
      <c r="Q32" s="4">
        <v>76</v>
      </c>
      <c r="R32" s="4">
        <f t="shared" si="3"/>
        <v>70</v>
      </c>
      <c r="S32" s="3"/>
    </row>
    <row r="33" spans="1:19" ht="16.5" customHeight="1">
      <c r="A33" s="3">
        <v>31</v>
      </c>
      <c r="B33" s="3" t="s">
        <v>19</v>
      </c>
      <c r="C33" s="3" t="s">
        <v>20</v>
      </c>
      <c r="D33" s="3" t="s">
        <v>166</v>
      </c>
      <c r="E33" s="3" t="s">
        <v>167</v>
      </c>
      <c r="F33" s="3" t="s">
        <v>148</v>
      </c>
      <c r="G33" s="3" t="s">
        <v>168</v>
      </c>
      <c r="H33" s="3" t="s">
        <v>169</v>
      </c>
      <c r="I33" s="3" t="s">
        <v>38</v>
      </c>
      <c r="J33" s="3" t="s">
        <v>27</v>
      </c>
      <c r="K33" s="3" t="s">
        <v>160</v>
      </c>
      <c r="L33" s="3">
        <v>3</v>
      </c>
      <c r="M33" s="3">
        <v>70</v>
      </c>
      <c r="N33" s="3">
        <v>71.5</v>
      </c>
      <c r="O33" s="3" t="s">
        <v>40</v>
      </c>
      <c r="P33" s="4">
        <v>70.75</v>
      </c>
      <c r="Q33" s="4">
        <v>74.4</v>
      </c>
      <c r="R33" s="4">
        <f t="shared" si="3"/>
        <v>72.21000000000001</v>
      </c>
      <c r="S33" s="3"/>
    </row>
    <row r="34" spans="1:19" ht="16.5" customHeight="1">
      <c r="A34" s="3">
        <v>32</v>
      </c>
      <c r="B34" s="3" t="s">
        <v>19</v>
      </c>
      <c r="C34" s="3" t="s">
        <v>20</v>
      </c>
      <c r="D34" s="3" t="s">
        <v>170</v>
      </c>
      <c r="E34" s="3" t="s">
        <v>171</v>
      </c>
      <c r="F34" s="3" t="s">
        <v>148</v>
      </c>
      <c r="G34" s="3" t="s">
        <v>172</v>
      </c>
      <c r="H34" s="3" t="s">
        <v>173</v>
      </c>
      <c r="I34" s="3" t="s">
        <v>38</v>
      </c>
      <c r="J34" s="3" t="s">
        <v>27</v>
      </c>
      <c r="K34" s="3" t="s">
        <v>174</v>
      </c>
      <c r="L34" s="3">
        <v>3</v>
      </c>
      <c r="M34" s="3">
        <v>69.3</v>
      </c>
      <c r="N34" s="3">
        <v>63.5</v>
      </c>
      <c r="O34" s="3" t="s">
        <v>40</v>
      </c>
      <c r="P34" s="4">
        <v>66.4</v>
      </c>
      <c r="Q34" s="4">
        <v>79.2</v>
      </c>
      <c r="R34" s="4">
        <f t="shared" si="3"/>
        <v>71.52000000000001</v>
      </c>
      <c r="S34" s="3"/>
    </row>
    <row r="35" spans="1:19" ht="16.5" customHeight="1">
      <c r="A35" s="3">
        <v>33</v>
      </c>
      <c r="B35" s="3" t="s">
        <v>19</v>
      </c>
      <c r="C35" s="3" t="s">
        <v>20</v>
      </c>
      <c r="D35" s="3" t="s">
        <v>175</v>
      </c>
      <c r="E35" s="3" t="s">
        <v>176</v>
      </c>
      <c r="F35" s="3" t="s">
        <v>148</v>
      </c>
      <c r="G35" s="3" t="s">
        <v>177</v>
      </c>
      <c r="H35" s="3" t="s">
        <v>178</v>
      </c>
      <c r="I35" s="3" t="s">
        <v>38</v>
      </c>
      <c r="J35" s="3" t="s">
        <v>27</v>
      </c>
      <c r="K35" s="3" t="s">
        <v>174</v>
      </c>
      <c r="L35" s="3">
        <v>3</v>
      </c>
      <c r="M35" s="3">
        <v>72.9</v>
      </c>
      <c r="N35" s="3">
        <v>67</v>
      </c>
      <c r="O35" s="3" t="s">
        <v>40</v>
      </c>
      <c r="P35" s="4">
        <v>69.95</v>
      </c>
      <c r="Q35" s="4">
        <v>76.2</v>
      </c>
      <c r="R35" s="4">
        <f t="shared" si="3"/>
        <v>72.45</v>
      </c>
      <c r="S35" s="3"/>
    </row>
    <row r="36" spans="1:19" ht="16.5" customHeight="1">
      <c r="A36" s="3">
        <v>34</v>
      </c>
      <c r="B36" s="3" t="s">
        <v>19</v>
      </c>
      <c r="C36" s="3" t="s">
        <v>20</v>
      </c>
      <c r="D36" s="3" t="s">
        <v>179</v>
      </c>
      <c r="E36" s="3" t="s">
        <v>180</v>
      </c>
      <c r="F36" s="3" t="s">
        <v>181</v>
      </c>
      <c r="G36" s="3" t="s">
        <v>182</v>
      </c>
      <c r="H36" s="3" t="s">
        <v>183</v>
      </c>
      <c r="I36" s="3" t="s">
        <v>38</v>
      </c>
      <c r="J36" s="3" t="s">
        <v>27</v>
      </c>
      <c r="K36" s="3" t="s">
        <v>174</v>
      </c>
      <c r="L36" s="3">
        <v>3</v>
      </c>
      <c r="M36" s="3">
        <v>63</v>
      </c>
      <c r="N36" s="3">
        <v>62</v>
      </c>
      <c r="O36" s="3" t="s">
        <v>40</v>
      </c>
      <c r="P36" s="4">
        <v>62.5</v>
      </c>
      <c r="Q36" s="4">
        <v>76.6</v>
      </c>
      <c r="R36" s="4">
        <f t="shared" si="3"/>
        <v>68.14</v>
      </c>
      <c r="S36" s="3"/>
    </row>
    <row r="37" spans="1:19" ht="16.5" customHeight="1">
      <c r="A37" s="3">
        <v>35</v>
      </c>
      <c r="B37" s="3" t="s">
        <v>19</v>
      </c>
      <c r="C37" s="3" t="s">
        <v>20</v>
      </c>
      <c r="D37" s="3" t="s">
        <v>184</v>
      </c>
      <c r="E37" s="3" t="s">
        <v>185</v>
      </c>
      <c r="F37" s="3" t="s">
        <v>143</v>
      </c>
      <c r="G37" s="3" t="s">
        <v>186</v>
      </c>
      <c r="H37" s="3" t="s">
        <v>187</v>
      </c>
      <c r="I37" s="3" t="s">
        <v>38</v>
      </c>
      <c r="J37" s="3" t="s">
        <v>27</v>
      </c>
      <c r="K37" s="3" t="s">
        <v>188</v>
      </c>
      <c r="L37" s="3">
        <v>3</v>
      </c>
      <c r="M37" s="3">
        <v>66.6</v>
      </c>
      <c r="N37" s="3">
        <v>73.5</v>
      </c>
      <c r="O37" s="3" t="s">
        <v>40</v>
      </c>
      <c r="P37" s="4">
        <v>70.05</v>
      </c>
      <c r="Q37" s="4">
        <v>77.4</v>
      </c>
      <c r="R37" s="4">
        <f t="shared" si="3"/>
        <v>72.99</v>
      </c>
      <c r="S37" s="3"/>
    </row>
    <row r="38" spans="1:19" ht="16.5" customHeight="1">
      <c r="A38" s="3">
        <v>36</v>
      </c>
      <c r="B38" s="3" t="s">
        <v>19</v>
      </c>
      <c r="C38" s="3" t="s">
        <v>20</v>
      </c>
      <c r="D38" s="3" t="s">
        <v>189</v>
      </c>
      <c r="E38" s="3" t="s">
        <v>190</v>
      </c>
      <c r="F38" s="3" t="s">
        <v>191</v>
      </c>
      <c r="G38" s="3" t="s">
        <v>192</v>
      </c>
      <c r="H38" s="3" t="s">
        <v>193</v>
      </c>
      <c r="I38" s="3" t="s">
        <v>38</v>
      </c>
      <c r="J38" s="3" t="s">
        <v>27</v>
      </c>
      <c r="K38" s="3" t="s">
        <v>188</v>
      </c>
      <c r="L38" s="3">
        <v>3</v>
      </c>
      <c r="M38" s="3">
        <v>63.6</v>
      </c>
      <c r="N38" s="3">
        <v>77</v>
      </c>
      <c r="O38" s="3" t="s">
        <v>40</v>
      </c>
      <c r="P38" s="4">
        <v>70.3</v>
      </c>
      <c r="Q38" s="4">
        <v>72.2</v>
      </c>
      <c r="R38" s="4">
        <f>P38*0.6+Q38*0.4</f>
        <v>71.06</v>
      </c>
      <c r="S38" s="3"/>
    </row>
    <row r="39" spans="1:19" ht="16.5" customHeight="1">
      <c r="A39" s="3">
        <v>37</v>
      </c>
      <c r="B39" s="3" t="s">
        <v>19</v>
      </c>
      <c r="C39" s="3" t="s">
        <v>20</v>
      </c>
      <c r="D39" s="3" t="s">
        <v>194</v>
      </c>
      <c r="E39" s="3" t="s">
        <v>195</v>
      </c>
      <c r="F39" s="3" t="s">
        <v>148</v>
      </c>
      <c r="G39" s="3" t="s">
        <v>196</v>
      </c>
      <c r="H39" s="3" t="s">
        <v>197</v>
      </c>
      <c r="I39" s="3" t="s">
        <v>38</v>
      </c>
      <c r="J39" s="3" t="s">
        <v>27</v>
      </c>
      <c r="K39" s="3" t="s">
        <v>198</v>
      </c>
      <c r="L39" s="3">
        <v>3</v>
      </c>
      <c r="M39" s="3">
        <v>64.9</v>
      </c>
      <c r="N39" s="3">
        <v>72</v>
      </c>
      <c r="O39" s="3" t="s">
        <v>40</v>
      </c>
      <c r="P39" s="4">
        <v>68.45</v>
      </c>
      <c r="Q39" s="4">
        <v>78.8</v>
      </c>
      <c r="R39" s="4">
        <f>P39*0.6+Q39*0.4</f>
        <v>72.59</v>
      </c>
      <c r="S39" s="3"/>
    </row>
    <row r="40" spans="1:19" ht="16.5" customHeight="1">
      <c r="A40" s="3">
        <v>38</v>
      </c>
      <c r="B40" s="3" t="s">
        <v>19</v>
      </c>
      <c r="C40" s="3" t="s">
        <v>20</v>
      </c>
      <c r="D40" s="3" t="s">
        <v>199</v>
      </c>
      <c r="E40" s="3" t="s">
        <v>200</v>
      </c>
      <c r="F40" s="3" t="s">
        <v>148</v>
      </c>
      <c r="G40" s="3" t="s">
        <v>201</v>
      </c>
      <c r="H40" s="3" t="s">
        <v>202</v>
      </c>
      <c r="I40" s="3" t="s">
        <v>38</v>
      </c>
      <c r="J40" s="3" t="s">
        <v>27</v>
      </c>
      <c r="K40" s="3" t="s">
        <v>203</v>
      </c>
      <c r="L40" s="3">
        <v>3</v>
      </c>
      <c r="M40" s="3">
        <v>66.7</v>
      </c>
      <c r="N40" s="3">
        <v>68.5</v>
      </c>
      <c r="O40" s="3" t="s">
        <v>40</v>
      </c>
      <c r="P40" s="4">
        <v>67.6</v>
      </c>
      <c r="Q40" s="4">
        <v>75.8</v>
      </c>
      <c r="R40" s="4">
        <f>P40*0.6+Q40*0.4</f>
        <v>70.88</v>
      </c>
      <c r="S40" s="3"/>
    </row>
  </sheetData>
  <sheetProtection/>
  <mergeCells count="1">
    <mergeCell ref="A1:S1"/>
  </mergeCells>
  <printOptions horizontalCentered="1"/>
  <pageMargins left="0.16111111111111112" right="0.3576388888888889" top="0.6048611111111111" bottom="1" header="0.5" footer="0.5"/>
  <pageSetup firstPageNumber="1" useFirstPageNumber="1" horizontalDpi="600" verticalDpi="600" orientation="portrait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cndev</dc:creator>
  <cp:keywords/>
  <dc:description/>
  <cp:lastModifiedBy>人社局办公室</cp:lastModifiedBy>
  <cp:lastPrinted>2014-07-10T08:07:33Z</cp:lastPrinted>
  <dcterms:created xsi:type="dcterms:W3CDTF">2014-06-30T00:51:18Z</dcterms:created>
  <dcterms:modified xsi:type="dcterms:W3CDTF">2014-07-10T08:07:57Z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